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\Documents\SplitSuit\Ace King Book\Homework\"/>
    </mc:Choice>
  </mc:AlternateContent>
  <bookViews>
    <workbookView xWindow="0" yWindow="0" windowWidth="38400" windowHeight="17530"/>
  </bookViews>
  <sheets>
    <sheet name="Blockers vs. Opens" sheetId="1" r:id="rId1"/>
    <sheet name="Blockers vs. 3Bets" sheetId="2" r:id="rId2"/>
    <sheet name="Blockers vs. 4+Bets" sheetId="3" r:id="rId3"/>
  </sheets>
  <calcPr calcId="152511"/>
</workbook>
</file>

<file path=xl/calcChain.xml><?xml version="1.0" encoding="utf-8"?>
<calcChain xmlns="http://schemas.openxmlformats.org/spreadsheetml/2006/main">
  <c r="E50" i="3" l="1"/>
  <c r="E43" i="3"/>
  <c r="E36" i="3"/>
  <c r="E29" i="3"/>
  <c r="E22" i="3"/>
  <c r="E15" i="3"/>
  <c r="E8" i="3"/>
  <c r="E50" i="2"/>
  <c r="E43" i="2"/>
  <c r="E36" i="2"/>
  <c r="E29" i="2"/>
  <c r="E22" i="2"/>
  <c r="E15" i="2"/>
  <c r="E8" i="2"/>
  <c r="E64" i="1"/>
  <c r="E57" i="1"/>
  <c r="E50" i="1"/>
  <c r="E43" i="1"/>
  <c r="E36" i="1"/>
  <c r="E29" i="1"/>
  <c r="E22" i="1"/>
  <c r="E15" i="1"/>
  <c r="E8" i="1"/>
</calcChain>
</file>

<file path=xl/sharedStrings.xml><?xml version="1.0" encoding="utf-8"?>
<sst xmlns="http://schemas.openxmlformats.org/spreadsheetml/2006/main" count="302" uniqueCount="32">
  <si>
    <t>Against 3Bets...</t>
  </si>
  <si>
    <t>Against 4Bets, 5Bets, etc....</t>
  </si>
  <si>
    <t>Against Opens...</t>
  </si>
  <si>
    <t>Pre-Blocker</t>
  </si>
  <si>
    <t>When You Have AK</t>
  </si>
  <si>
    <t>Range</t>
  </si>
  <si>
    <t>Combos</t>
  </si>
  <si>
    <t>%-Form</t>
  </si>
  <si>
    <t>DO THIS</t>
  </si>
  <si>
    <t>KK+</t>
  </si>
  <si>
    <t>TT+,AKs,AKo</t>
  </si>
  <si>
    <t>QQ+,AKs,AKo</t>
  </si>
  <si>
    <t>CHECK THIS</t>
  </si>
  <si>
    <t>Your AK reduces their range by</t>
  </si>
  <si>
    <t>88+,AQs+,AQo+</t>
  </si>
  <si>
    <t>AA-TT,AKo-AQo,AKs-AQs</t>
  </si>
  <si>
    <t>AA-TT,AKo-AQo,AKs,A5s-A2s,T8s,97s,86s</t>
  </si>
  <si>
    <t>22+,AQs+,AQo+</t>
  </si>
  <si>
    <t>AA-JJ,AKo,AKs-AQs,A4s-A2s,K9s</t>
  </si>
  <si>
    <t>AA-TT,AKo-AQo,KQo,AKs-AQs,A5s-A2s,J8s,T8s-T7s,97s,86s,75s,64s,53s</t>
  </si>
  <si>
    <t>22+,AJs+,KQs,AJo+,KQo</t>
  </si>
  <si>
    <t>AA-99,22,AKo-AQo,A2o,AKs-AQs,A5s-A2s,K8s</t>
  </si>
  <si>
    <t>AA-88,AKo-ATo,KQo-KJo,QJo,AKs-A9s,KQs-KTs,QJs,JTs,T9s</t>
  </si>
  <si>
    <t>AA-QQ,22,AKo,A5o-A2o,QJo,JTo,T9o,AKs,A5s-A2s,K9s-K8s,97s,86s</t>
  </si>
  <si>
    <t>22+,ATs+,KTs+,QJs,JTs,T9s,ATo+,KJo+</t>
  </si>
  <si>
    <t>AA-66,22,AKo-A9o,KQo-KTo,QJo-QTo,JTo,AKs-A8s,A5s-A2s,KQs-K9s,QJs-QTs,JTs,T9s-T7s,98s-96s,86s-85s,75s,64s-63s,53s</t>
  </si>
  <si>
    <t>AA-77,AKo-ATo,A3o-A2o,KQo-KJo,QJo,JTo,AKs-AJs,A5s-A2s,KQs</t>
  </si>
  <si>
    <t>AA-88,AKo-A2o,KQo-K9o,QJo-QTo,JTo,AKs-A2s,KQs-K8s,QJs-Q9s,JTs-J8s,T9s-T7s,98s-96s,87s-85s,75s-74s,64s</t>
  </si>
  <si>
    <t>22+,A8s+,KTs+,QTs+,JTs,T9s,98s,87s,76s,65s,ATo+,KTo+,QTo+,JTo</t>
  </si>
  <si>
    <t>22+,A2s+,K8s+,Q8s+,J8s+,T8s+,97s+,86s+,76s,65s,54s,43s,A7o+,K9o+,Q9o+,J9o+,T9o</t>
  </si>
  <si>
    <t>AA-22,AKo-A2o,KQo-K7o,QJo-Q8o,JTo-J8o,T9o-T8o,98o,87o,76o,65o,AKs-A2s,KQs-K7s,QJs-Q8s,JTs-J8s,T9s-T7s,98s-97s,87s-86s,76s-75s,65s-64s,54s-53s,43s</t>
  </si>
  <si>
    <t>100% OF HANDS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</si>
</sst>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color rgb="FF000000"/>
      <name val="Arial"/>
    </font>
    <font>
      <sz val="18"/>
      <name val="Poppins"/>
    </font>
    <font>
      <b/>
      <sz val="36"/>
      <name val="Poppins"/>
    </font>
    <font>
      <sz val="18"/>
      <color rgb="FF000000"/>
      <name val="Poppins"/>
    </font>
    <font>
      <sz val="18"/>
      <color rgb="FF57BB8A"/>
      <name val="Poppin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57BB8A"/>
        <bgColor rgb="FF57BB8A"/>
      </patternFill>
    </fill>
    <fill>
      <patternFill patternType="solid">
        <fgColor rgb="FF434343"/>
        <bgColor rgb="FF434343"/>
      </patternFill>
    </fill>
  </fills>
  <borders count="12">
    <border>
      <left/>
      <right/>
      <top/>
      <bottom/>
      <diagonal/>
    </border>
    <border>
      <left style="thick">
        <color rgb="FFB7E1CD"/>
      </left>
      <right/>
      <top style="thick">
        <color rgb="FFB7E1CD"/>
      </top>
      <bottom/>
      <diagonal/>
    </border>
    <border>
      <left/>
      <right/>
      <top style="thick">
        <color rgb="FFB7E1CD"/>
      </top>
      <bottom/>
      <diagonal/>
    </border>
    <border>
      <left/>
      <right style="thick">
        <color rgb="FFB7E1CD"/>
      </right>
      <top style="thick">
        <color rgb="FFB7E1CD"/>
      </top>
      <bottom/>
      <diagonal/>
    </border>
    <border>
      <left style="thick">
        <color rgb="FFB7E1CD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B7E1CD"/>
      </right>
      <top/>
      <bottom style="thin">
        <color rgb="FF000000"/>
      </bottom>
      <diagonal/>
    </border>
    <border>
      <left style="thick">
        <color rgb="FFB7E1CD"/>
      </left>
      <right/>
      <top/>
      <bottom/>
      <diagonal/>
    </border>
    <border>
      <left/>
      <right style="thick">
        <color rgb="FFB7E1CD"/>
      </right>
      <top/>
      <bottom/>
      <diagonal/>
    </border>
    <border>
      <left style="thick">
        <color rgb="FFB7E1CD"/>
      </left>
      <right/>
      <top/>
      <bottom style="thick">
        <color rgb="FFB7E1CD"/>
      </bottom>
      <diagonal/>
    </border>
    <border>
      <left/>
      <right/>
      <top/>
      <bottom style="thick">
        <color rgb="FFB7E1CD"/>
      </bottom>
      <diagonal/>
    </border>
    <border>
      <left/>
      <right style="thick">
        <color rgb="FFB7E1CD"/>
      </right>
      <top/>
      <bottom style="thick">
        <color rgb="FFB7E1CD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/>
    <xf numFmtId="0" fontId="1" fillId="2" borderId="0" xfId="0" applyFont="1" applyFill="1" applyAlignment="1"/>
    <xf numFmtId="164" fontId="1" fillId="0" borderId="0" xfId="0" applyNumberFormat="1" applyFont="1" applyAlignment="1"/>
    <xf numFmtId="0" fontId="1" fillId="0" borderId="8" xfId="0" applyFont="1" applyBorder="1"/>
    <xf numFmtId="0" fontId="3" fillId="3" borderId="7" xfId="0" applyFont="1" applyFill="1" applyBorder="1" applyAlignment="1"/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/>
    <xf numFmtId="164" fontId="4" fillId="3" borderId="0" xfId="0" applyNumberFormat="1" applyFont="1" applyFill="1" applyAlignment="1"/>
    <xf numFmtId="0" fontId="3" fillId="3" borderId="8" xfId="0" applyFont="1" applyFill="1" applyBorder="1"/>
    <xf numFmtId="0" fontId="3" fillId="0" borderId="0" xfId="0" applyFont="1"/>
    <xf numFmtId="0" fontId="1" fillId="0" borderId="9" xfId="0" applyFont="1" applyBorder="1"/>
    <xf numFmtId="0" fontId="4" fillId="3" borderId="8" xfId="0" applyFont="1" applyFill="1" applyBorder="1"/>
    <xf numFmtId="0" fontId="4" fillId="0" borderId="0" xfId="0" applyFont="1"/>
    <xf numFmtId="0" fontId="1" fillId="0" borderId="10" xfId="0" applyFont="1" applyBorder="1"/>
    <xf numFmtId="0" fontId="1" fillId="0" borderId="10" xfId="0" applyFont="1" applyBorder="1" applyAlignment="1"/>
    <xf numFmtId="9" fontId="1" fillId="0" borderId="10" xfId="0" applyNumberFormat="1" applyFont="1" applyBorder="1" applyAlignment="1">
      <alignment horizontal="left"/>
    </xf>
    <xf numFmtId="0" fontId="5" fillId="0" borderId="10" xfId="0" applyFont="1" applyBorder="1"/>
    <xf numFmtId="0" fontId="1" fillId="0" borderId="11" xfId="0" applyFont="1" applyBorder="1" applyAlignment="1"/>
    <xf numFmtId="0" fontId="1" fillId="3" borderId="7" xfId="0" applyFont="1" applyFill="1" applyBorder="1" applyAlignment="1"/>
    <xf numFmtId="0" fontId="1" fillId="3" borderId="0" xfId="0" applyFont="1" applyFill="1"/>
    <xf numFmtId="0" fontId="1" fillId="3" borderId="8" xfId="0" applyFont="1" applyFill="1" applyBorder="1"/>
    <xf numFmtId="0" fontId="1" fillId="4" borderId="0" xfId="0" applyFont="1" applyFill="1"/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1"/>
  <sheetViews>
    <sheetView tabSelected="1" workbookViewId="0">
      <selection activeCell="C1" sqref="C1"/>
    </sheetView>
  </sheetViews>
  <sheetFormatPr defaultColWidth="14.453125" defaultRowHeight="15.75" customHeight="1" x14ac:dyDescent="0.25"/>
  <cols>
    <col min="1" max="1" width="33.81640625" customWidth="1"/>
    <col min="2" max="2" width="60.453125" customWidth="1"/>
    <col min="3" max="3" width="26" customWidth="1"/>
    <col min="4" max="4" width="27" customWidth="1"/>
    <col min="5" max="5" width="33.26953125" customWidth="1"/>
    <col min="6" max="6" width="33.81640625" customWidth="1"/>
    <col min="7" max="7" width="2.54296875" customWidth="1"/>
    <col min="8" max="8" width="8.26953125" customWidth="1"/>
    <col min="9" max="9" width="3.08984375" customWidth="1"/>
  </cols>
  <sheetData>
    <row r="1" spans="1:26" ht="35" x14ac:dyDescent="1.45">
      <c r="A1" s="1"/>
      <c r="B1" s="2"/>
      <c r="C1" s="3"/>
      <c r="D1" s="4"/>
      <c r="E1" s="4"/>
      <c r="F1" s="5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9" x14ac:dyDescent="2.8">
      <c r="A2" s="39" t="s">
        <v>2</v>
      </c>
      <c r="B2" s="38"/>
      <c r="C2" s="38"/>
      <c r="D2" s="38"/>
      <c r="E2" s="38"/>
      <c r="F2" s="38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5" x14ac:dyDescent="1.45">
      <c r="A3" s="2"/>
      <c r="B3" s="2"/>
      <c r="C3" s="3"/>
      <c r="D3" s="4"/>
      <c r="E3" s="4"/>
      <c r="F3" s="5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5" x14ac:dyDescent="1.45">
      <c r="A4" s="6"/>
      <c r="B4" s="7"/>
      <c r="C4" s="8" t="s">
        <v>3</v>
      </c>
      <c r="D4" s="9" t="s">
        <v>3</v>
      </c>
      <c r="E4" s="8" t="s">
        <v>4</v>
      </c>
      <c r="F4" s="9" t="s">
        <v>4</v>
      </c>
      <c r="G4" s="10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5" x14ac:dyDescent="1.45">
      <c r="A5" s="11"/>
      <c r="B5" s="12" t="s">
        <v>5</v>
      </c>
      <c r="C5" s="13" t="s">
        <v>6</v>
      </c>
      <c r="D5" s="12" t="s">
        <v>7</v>
      </c>
      <c r="E5" s="13" t="s">
        <v>6</v>
      </c>
      <c r="F5" s="12" t="s">
        <v>7</v>
      </c>
      <c r="G5" s="14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5" x14ac:dyDescent="1.45">
      <c r="A6" s="15" t="s">
        <v>8</v>
      </c>
      <c r="B6" s="2" t="s">
        <v>10</v>
      </c>
      <c r="C6" s="16">
        <v>46</v>
      </c>
      <c r="D6" s="17">
        <v>3.5000000000000003E-2</v>
      </c>
      <c r="E6" s="16">
        <v>33</v>
      </c>
      <c r="F6" s="17">
        <v>2.7E-2</v>
      </c>
      <c r="G6" s="1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5" x14ac:dyDescent="1.45">
      <c r="A7" s="19" t="s">
        <v>12</v>
      </c>
      <c r="B7" s="21"/>
      <c r="C7" s="22">
        <v>46</v>
      </c>
      <c r="D7" s="23">
        <v>3.5000000000000003E-2</v>
      </c>
      <c r="E7" s="22">
        <v>33</v>
      </c>
      <c r="F7" s="23">
        <v>2.7E-2</v>
      </c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35" x14ac:dyDescent="1.45">
      <c r="A8" s="26"/>
      <c r="B8" s="29"/>
      <c r="C8" s="30" t="s">
        <v>13</v>
      </c>
      <c r="D8" s="29"/>
      <c r="E8" s="31">
        <f>1-(E6/C6)</f>
        <v>0.28260869565217395</v>
      </c>
      <c r="F8" s="32"/>
      <c r="G8" s="3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5">
      <c r="A9" s="37"/>
      <c r="B9" s="37"/>
      <c r="C9" s="37"/>
      <c r="D9" s="37"/>
      <c r="E9" s="37"/>
      <c r="F9" s="37"/>
      <c r="G9" s="3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5" x14ac:dyDescent="1.45">
      <c r="A11" s="6"/>
      <c r="B11" s="7"/>
      <c r="C11" s="8" t="s">
        <v>3</v>
      </c>
      <c r="D11" s="9" t="s">
        <v>3</v>
      </c>
      <c r="E11" s="8" t="s">
        <v>4</v>
      </c>
      <c r="F11" s="9" t="s">
        <v>4</v>
      </c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5" x14ac:dyDescent="1.45">
      <c r="A12" s="11"/>
      <c r="B12" s="12" t="s">
        <v>5</v>
      </c>
      <c r="C12" s="13" t="s">
        <v>6</v>
      </c>
      <c r="D12" s="12" t="s">
        <v>7</v>
      </c>
      <c r="E12" s="13" t="s">
        <v>6</v>
      </c>
      <c r="F12" s="12" t="s">
        <v>7</v>
      </c>
      <c r="G12" s="1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5" x14ac:dyDescent="1.45">
      <c r="A13" s="15" t="s">
        <v>8</v>
      </c>
      <c r="B13" s="2" t="s">
        <v>14</v>
      </c>
      <c r="C13" s="16"/>
      <c r="D13" s="17"/>
      <c r="E13" s="16"/>
      <c r="F13" s="17"/>
      <c r="G13" s="1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5" x14ac:dyDescent="1.45">
      <c r="A14" s="34" t="s">
        <v>12</v>
      </c>
      <c r="B14" s="35"/>
      <c r="C14" s="22">
        <v>74</v>
      </c>
      <c r="D14" s="23">
        <v>5.6000000000000001E-2</v>
      </c>
      <c r="E14" s="22">
        <v>57</v>
      </c>
      <c r="F14" s="23">
        <v>4.7E-2</v>
      </c>
      <c r="G14" s="3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5" x14ac:dyDescent="1.45">
      <c r="A15" s="26"/>
      <c r="B15" s="29"/>
      <c r="C15" s="30" t="s">
        <v>13</v>
      </c>
      <c r="D15" s="29"/>
      <c r="E15" s="31" t="e">
        <f>1-(E13/C13)</f>
        <v>#DIV/0!</v>
      </c>
      <c r="F15" s="32"/>
      <c r="G15" s="3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5">
      <c r="A16" s="37"/>
      <c r="B16" s="37"/>
      <c r="C16" s="37"/>
      <c r="D16" s="37"/>
      <c r="E16" s="37"/>
      <c r="F16" s="37"/>
      <c r="G16" s="3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28.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35" x14ac:dyDescent="1.45">
      <c r="A18" s="6"/>
      <c r="B18" s="7"/>
      <c r="C18" s="8" t="s">
        <v>3</v>
      </c>
      <c r="D18" s="9" t="s">
        <v>3</v>
      </c>
      <c r="E18" s="8" t="s">
        <v>4</v>
      </c>
      <c r="F18" s="9" t="s">
        <v>4</v>
      </c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5" x14ac:dyDescent="1.45">
      <c r="A19" s="11"/>
      <c r="B19" s="12" t="s">
        <v>5</v>
      </c>
      <c r="C19" s="13" t="s">
        <v>6</v>
      </c>
      <c r="D19" s="12" t="s">
        <v>7</v>
      </c>
      <c r="E19" s="13" t="s">
        <v>6</v>
      </c>
      <c r="F19" s="12" t="s">
        <v>7</v>
      </c>
      <c r="G19" s="1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5" x14ac:dyDescent="1.45">
      <c r="A20" s="15" t="s">
        <v>8</v>
      </c>
      <c r="B20" s="15" t="s">
        <v>17</v>
      </c>
      <c r="C20" s="16"/>
      <c r="D20" s="17"/>
      <c r="E20" s="16"/>
      <c r="F20" s="17"/>
      <c r="G20" s="1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5" x14ac:dyDescent="1.45">
      <c r="A21" s="34" t="s">
        <v>12</v>
      </c>
      <c r="B21" s="35"/>
      <c r="C21" s="22">
        <v>110</v>
      </c>
      <c r="D21" s="23">
        <v>8.3000000000000004E-2</v>
      </c>
      <c r="E21" s="22">
        <v>93</v>
      </c>
      <c r="F21" s="23">
        <v>7.5999999999999998E-2</v>
      </c>
      <c r="G21" s="3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5" x14ac:dyDescent="1.45">
      <c r="A22" s="26"/>
      <c r="B22" s="29"/>
      <c r="C22" s="30" t="s">
        <v>13</v>
      </c>
      <c r="D22" s="29"/>
      <c r="E22" s="31" t="e">
        <f>1-(E20/C20)</f>
        <v>#DIV/0!</v>
      </c>
      <c r="F22" s="32"/>
      <c r="G22" s="3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25">
      <c r="A23" s="37"/>
      <c r="B23" s="37"/>
      <c r="C23" s="37"/>
      <c r="D23" s="37"/>
      <c r="E23" s="37"/>
      <c r="F23" s="37"/>
      <c r="G23" s="3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28.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35" x14ac:dyDescent="1.45">
      <c r="A25" s="6"/>
      <c r="B25" s="7"/>
      <c r="C25" s="8" t="s">
        <v>3</v>
      </c>
      <c r="D25" s="9" t="s">
        <v>3</v>
      </c>
      <c r="E25" s="8" t="s">
        <v>4</v>
      </c>
      <c r="F25" s="9" t="s">
        <v>4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5" x14ac:dyDescent="1.45">
      <c r="A26" s="11"/>
      <c r="B26" s="12" t="s">
        <v>5</v>
      </c>
      <c r="C26" s="13" t="s">
        <v>6</v>
      </c>
      <c r="D26" s="12" t="s">
        <v>7</v>
      </c>
      <c r="E26" s="13" t="s">
        <v>6</v>
      </c>
      <c r="F26" s="12" t="s">
        <v>7</v>
      </c>
      <c r="G26" s="1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5" x14ac:dyDescent="1.45">
      <c r="A27" s="15" t="s">
        <v>8</v>
      </c>
      <c r="B27" s="15" t="s">
        <v>20</v>
      </c>
      <c r="C27" s="16"/>
      <c r="D27" s="17"/>
      <c r="E27" s="16"/>
      <c r="F27" s="17"/>
      <c r="G27" s="1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5" x14ac:dyDescent="1.45">
      <c r="A28" s="34" t="s">
        <v>12</v>
      </c>
      <c r="B28" s="35"/>
      <c r="C28" s="22">
        <v>142</v>
      </c>
      <c r="D28" s="23">
        <v>0.107</v>
      </c>
      <c r="E28" s="22">
        <v>117</v>
      </c>
      <c r="F28" s="23">
        <v>9.6000000000000002E-2</v>
      </c>
      <c r="G28" s="3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5" x14ac:dyDescent="1.45">
      <c r="A29" s="26"/>
      <c r="B29" s="29"/>
      <c r="C29" s="30" t="s">
        <v>13</v>
      </c>
      <c r="D29" s="29"/>
      <c r="E29" s="31" t="e">
        <f>1-(E27/C27)</f>
        <v>#DIV/0!</v>
      </c>
      <c r="F29" s="32"/>
      <c r="G29" s="3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 customHeight="1" x14ac:dyDescent="0.25">
      <c r="A30" s="37"/>
      <c r="B30" s="37"/>
      <c r="C30" s="37"/>
      <c r="D30" s="37"/>
      <c r="E30" s="37"/>
      <c r="F30" s="37"/>
      <c r="G30" s="37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28.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35" x14ac:dyDescent="1.45">
      <c r="A32" s="6"/>
      <c r="B32" s="7"/>
      <c r="C32" s="8" t="s">
        <v>3</v>
      </c>
      <c r="D32" s="9" t="s">
        <v>3</v>
      </c>
      <c r="E32" s="8" t="s">
        <v>4</v>
      </c>
      <c r="F32" s="9" t="s">
        <v>4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5" x14ac:dyDescent="1.45">
      <c r="A33" s="11"/>
      <c r="B33" s="12" t="s">
        <v>5</v>
      </c>
      <c r="C33" s="13" t="s">
        <v>6</v>
      </c>
      <c r="D33" s="12" t="s">
        <v>7</v>
      </c>
      <c r="E33" s="13" t="s">
        <v>6</v>
      </c>
      <c r="F33" s="12" t="s">
        <v>7</v>
      </c>
      <c r="G33" s="1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5" x14ac:dyDescent="1.45">
      <c r="A34" s="15" t="s">
        <v>8</v>
      </c>
      <c r="B34" s="15" t="s">
        <v>24</v>
      </c>
      <c r="C34" s="16"/>
      <c r="D34" s="17"/>
      <c r="E34" s="16"/>
      <c r="F34" s="17"/>
      <c r="G34" s="1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5" x14ac:dyDescent="1.45">
      <c r="A35" s="34" t="s">
        <v>12</v>
      </c>
      <c r="B35" s="35"/>
      <c r="C35" s="22">
        <v>190</v>
      </c>
      <c r="D35" s="23">
        <v>0.14299999999999999</v>
      </c>
      <c r="E35" s="22">
        <v>156</v>
      </c>
      <c r="F35" s="23">
        <v>0.127</v>
      </c>
      <c r="G35" s="3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5" x14ac:dyDescent="1.45">
      <c r="A36" s="26"/>
      <c r="B36" s="29"/>
      <c r="C36" s="30" t="s">
        <v>13</v>
      </c>
      <c r="D36" s="29"/>
      <c r="E36" s="31" t="e">
        <f>1-(E34/C34)</f>
        <v>#DIV/0!</v>
      </c>
      <c r="F36" s="32"/>
      <c r="G36" s="3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 customHeight="1" x14ac:dyDescent="0.25">
      <c r="A37" s="37"/>
      <c r="B37" s="37"/>
      <c r="C37" s="37"/>
      <c r="D37" s="37"/>
      <c r="E37" s="37"/>
      <c r="F37" s="37"/>
      <c r="G37" s="37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28.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35" x14ac:dyDescent="1.45">
      <c r="A39" s="6"/>
      <c r="B39" s="7"/>
      <c r="C39" s="8" t="s">
        <v>3</v>
      </c>
      <c r="D39" s="9" t="s">
        <v>3</v>
      </c>
      <c r="E39" s="8" t="s">
        <v>4</v>
      </c>
      <c r="F39" s="9" t="s">
        <v>4</v>
      </c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5" x14ac:dyDescent="1.45">
      <c r="A40" s="11"/>
      <c r="B40" s="12" t="s">
        <v>5</v>
      </c>
      <c r="C40" s="13" t="s">
        <v>6</v>
      </c>
      <c r="D40" s="12" t="s">
        <v>7</v>
      </c>
      <c r="E40" s="13" t="s">
        <v>6</v>
      </c>
      <c r="F40" s="12" t="s">
        <v>7</v>
      </c>
      <c r="G40" s="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5" x14ac:dyDescent="1.45">
      <c r="A41" s="15" t="s">
        <v>8</v>
      </c>
      <c r="B41" s="15" t="s">
        <v>28</v>
      </c>
      <c r="C41" s="16"/>
      <c r="D41" s="17"/>
      <c r="E41" s="16"/>
      <c r="F41" s="17"/>
      <c r="G41" s="1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5" x14ac:dyDescent="1.45">
      <c r="A42" s="34" t="s">
        <v>12</v>
      </c>
      <c r="B42" s="35"/>
      <c r="C42" s="22">
        <v>266</v>
      </c>
      <c r="D42" s="23">
        <v>0.20100000000000001</v>
      </c>
      <c r="E42" s="22">
        <v>227</v>
      </c>
      <c r="F42" s="23">
        <v>0.185</v>
      </c>
      <c r="G42" s="3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5" x14ac:dyDescent="1.45">
      <c r="A43" s="26"/>
      <c r="B43" s="29"/>
      <c r="C43" s="30" t="s">
        <v>13</v>
      </c>
      <c r="D43" s="29"/>
      <c r="E43" s="31" t="e">
        <f>1-(E41/C41)</f>
        <v>#DIV/0!</v>
      </c>
      <c r="F43" s="32"/>
      <c r="G43" s="3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" customHeight="1" x14ac:dyDescent="0.25">
      <c r="A44" s="37"/>
      <c r="B44" s="37"/>
      <c r="C44" s="37"/>
      <c r="D44" s="37"/>
      <c r="E44" s="37"/>
      <c r="F44" s="37"/>
      <c r="G44" s="3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8.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35" x14ac:dyDescent="1.45">
      <c r="A46" s="6"/>
      <c r="B46" s="7"/>
      <c r="C46" s="8" t="s">
        <v>3</v>
      </c>
      <c r="D46" s="9" t="s">
        <v>3</v>
      </c>
      <c r="E46" s="8" t="s">
        <v>4</v>
      </c>
      <c r="F46" s="9" t="s">
        <v>4</v>
      </c>
      <c r="G46" s="1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5" x14ac:dyDescent="1.45">
      <c r="A47" s="11"/>
      <c r="B47" s="12" t="s">
        <v>5</v>
      </c>
      <c r="C47" s="13" t="s">
        <v>6</v>
      </c>
      <c r="D47" s="12" t="s">
        <v>7</v>
      </c>
      <c r="E47" s="13" t="s">
        <v>6</v>
      </c>
      <c r="F47" s="12" t="s">
        <v>7</v>
      </c>
      <c r="G47" s="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5" x14ac:dyDescent="1.45">
      <c r="A48" s="15" t="s">
        <v>8</v>
      </c>
      <c r="B48" s="15" t="s">
        <v>29</v>
      </c>
      <c r="C48" s="16"/>
      <c r="D48" s="17"/>
      <c r="E48" s="16"/>
      <c r="F48" s="17"/>
      <c r="G48" s="1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5" x14ac:dyDescent="1.45">
      <c r="A49" s="34" t="s">
        <v>12</v>
      </c>
      <c r="B49" s="35"/>
      <c r="C49" s="22">
        <v>418</v>
      </c>
      <c r="D49" s="23">
        <v>0.315</v>
      </c>
      <c r="E49" s="22">
        <v>359</v>
      </c>
      <c r="F49" s="23">
        <v>0.29299999999999998</v>
      </c>
      <c r="G49" s="3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5" x14ac:dyDescent="1.45">
      <c r="A50" s="26"/>
      <c r="B50" s="29"/>
      <c r="C50" s="30" t="s">
        <v>13</v>
      </c>
      <c r="D50" s="29"/>
      <c r="E50" s="31" t="e">
        <f>1-(E48/C48)</f>
        <v>#DIV/0!</v>
      </c>
      <c r="F50" s="32"/>
      <c r="G50" s="3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0" customHeight="1" x14ac:dyDescent="0.25">
      <c r="A51" s="37"/>
      <c r="B51" s="37"/>
      <c r="C51" s="37"/>
      <c r="D51" s="37"/>
      <c r="E51" s="37"/>
      <c r="F51" s="37"/>
      <c r="G51" s="37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28.5" customHeight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35" x14ac:dyDescent="1.45">
      <c r="A53" s="6"/>
      <c r="B53" s="7"/>
      <c r="C53" s="8" t="s">
        <v>3</v>
      </c>
      <c r="D53" s="9" t="s">
        <v>3</v>
      </c>
      <c r="E53" s="8" t="s">
        <v>4</v>
      </c>
      <c r="F53" s="9" t="s">
        <v>4</v>
      </c>
      <c r="G53" s="1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5" x14ac:dyDescent="1.45">
      <c r="A54" s="11"/>
      <c r="B54" s="12" t="s">
        <v>5</v>
      </c>
      <c r="C54" s="13" t="s">
        <v>6</v>
      </c>
      <c r="D54" s="12" t="s">
        <v>7</v>
      </c>
      <c r="E54" s="13" t="s">
        <v>6</v>
      </c>
      <c r="F54" s="12" t="s">
        <v>7</v>
      </c>
      <c r="G54" s="1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5" x14ac:dyDescent="1.45">
      <c r="A55" s="15" t="s">
        <v>8</v>
      </c>
      <c r="B55" s="15" t="s">
        <v>30</v>
      </c>
      <c r="C55" s="16"/>
      <c r="D55" s="17"/>
      <c r="E55" s="16"/>
      <c r="F55" s="17"/>
      <c r="G55" s="1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5" x14ac:dyDescent="1.45">
      <c r="A56" s="34" t="s">
        <v>12</v>
      </c>
      <c r="B56" s="35"/>
      <c r="C56" s="22">
        <v>606</v>
      </c>
      <c r="D56" s="23">
        <v>0.45700000000000002</v>
      </c>
      <c r="E56" s="22">
        <v>525</v>
      </c>
      <c r="F56" s="23">
        <v>0.42899999999999999</v>
      </c>
      <c r="G56" s="3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5" x14ac:dyDescent="1.45">
      <c r="A57" s="26"/>
      <c r="B57" s="29"/>
      <c r="C57" s="30" t="s">
        <v>13</v>
      </c>
      <c r="D57" s="29"/>
      <c r="E57" s="31" t="e">
        <f>1-(E55/C55)</f>
        <v>#DIV/0!</v>
      </c>
      <c r="F57" s="32"/>
      <c r="G57" s="3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0" customHeight="1" x14ac:dyDescent="0.25">
      <c r="A58" s="37"/>
      <c r="B58" s="37"/>
      <c r="C58" s="37"/>
      <c r="D58" s="37"/>
      <c r="E58" s="37"/>
      <c r="F58" s="37"/>
      <c r="G58" s="37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28.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35" x14ac:dyDescent="1.45">
      <c r="A60" s="6"/>
      <c r="B60" s="7"/>
      <c r="C60" s="8" t="s">
        <v>3</v>
      </c>
      <c r="D60" s="9" t="s">
        <v>3</v>
      </c>
      <c r="E60" s="8" t="s">
        <v>4</v>
      </c>
      <c r="F60" s="9" t="s">
        <v>4</v>
      </c>
      <c r="G60" s="1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5" x14ac:dyDescent="1.45">
      <c r="A61" s="11"/>
      <c r="B61" s="12" t="s">
        <v>5</v>
      </c>
      <c r="C61" s="13" t="s">
        <v>6</v>
      </c>
      <c r="D61" s="12" t="s">
        <v>7</v>
      </c>
      <c r="E61" s="13" t="s">
        <v>6</v>
      </c>
      <c r="F61" s="12" t="s">
        <v>7</v>
      </c>
      <c r="G61" s="1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5" x14ac:dyDescent="1.45">
      <c r="A62" s="15" t="s">
        <v>8</v>
      </c>
      <c r="B62" s="15" t="s">
        <v>31</v>
      </c>
      <c r="C62" s="16"/>
      <c r="D62" s="17"/>
      <c r="E62" s="16"/>
      <c r="F62" s="17"/>
      <c r="G62" s="1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5" x14ac:dyDescent="1.45">
      <c r="A63" s="34" t="s">
        <v>12</v>
      </c>
      <c r="B63" s="35"/>
      <c r="C63" s="22">
        <v>1326</v>
      </c>
      <c r="D63" s="23">
        <v>1</v>
      </c>
      <c r="E63" s="22">
        <v>1225</v>
      </c>
      <c r="F63" s="23">
        <v>1</v>
      </c>
      <c r="G63" s="3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5" x14ac:dyDescent="1.45">
      <c r="A64" s="26"/>
      <c r="B64" s="29"/>
      <c r="C64" s="30" t="s">
        <v>13</v>
      </c>
      <c r="D64" s="29"/>
      <c r="E64" s="31" t="e">
        <f>1-(E62/C62)</f>
        <v>#DIV/0!</v>
      </c>
      <c r="F64" s="32"/>
      <c r="G64" s="3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5" x14ac:dyDescent="1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5" x14ac:dyDescent="1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5" x14ac:dyDescent="1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5" x14ac:dyDescent="1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5" x14ac:dyDescent="1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5" x14ac:dyDescent="1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5" x14ac:dyDescent="1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5" x14ac:dyDescent="1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5" x14ac:dyDescent="1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5" x14ac:dyDescent="1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5" x14ac:dyDescent="1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5" x14ac:dyDescent="1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5" x14ac:dyDescent="1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5" x14ac:dyDescent="1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5" x14ac:dyDescent="1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5" x14ac:dyDescent="1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35" x14ac:dyDescent="1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5" x14ac:dyDescent="1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5" x14ac:dyDescent="1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5" x14ac:dyDescent="1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5" x14ac:dyDescent="1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5" x14ac:dyDescent="1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5" x14ac:dyDescent="1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35" x14ac:dyDescent="1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35" x14ac:dyDescent="1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35" x14ac:dyDescent="1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5" x14ac:dyDescent="1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5" x14ac:dyDescent="1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5" x14ac:dyDescent="1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5" x14ac:dyDescent="1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5" x14ac:dyDescent="1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5" x14ac:dyDescent="1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5" x14ac:dyDescent="1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35" x14ac:dyDescent="1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5" x14ac:dyDescent="1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5" x14ac:dyDescent="1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5" x14ac:dyDescent="1.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5" x14ac:dyDescent="1.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5" x14ac:dyDescent="1.4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35" x14ac:dyDescent="1.4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5" x14ac:dyDescent="1.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5" x14ac:dyDescent="1.4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5" x14ac:dyDescent="1.4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5" x14ac:dyDescent="1.4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35" x14ac:dyDescent="1.4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5" x14ac:dyDescent="1.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5" x14ac:dyDescent="1.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35" x14ac:dyDescent="1.4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5" x14ac:dyDescent="1.4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35" x14ac:dyDescent="1.4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5" x14ac:dyDescent="1.4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35" x14ac:dyDescent="1.4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5" x14ac:dyDescent="1.4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35" x14ac:dyDescent="1.4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35" x14ac:dyDescent="1.4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5" x14ac:dyDescent="1.4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35" x14ac:dyDescent="1.4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5" x14ac:dyDescent="1.4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5" x14ac:dyDescent="1.4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35" x14ac:dyDescent="1.4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35" x14ac:dyDescent="1.4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5" x14ac:dyDescent="1.4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5" x14ac:dyDescent="1.4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35" x14ac:dyDescent="1.4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35" x14ac:dyDescent="1.4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35" x14ac:dyDescent="1.4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35" x14ac:dyDescent="1.4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5" x14ac:dyDescent="1.4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5" x14ac:dyDescent="1.4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35" x14ac:dyDescent="1.4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5" x14ac:dyDescent="1.4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35" x14ac:dyDescent="1.4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5" x14ac:dyDescent="1.4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35" x14ac:dyDescent="1.4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35" x14ac:dyDescent="1.4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5" x14ac:dyDescent="1.4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35" x14ac:dyDescent="1.4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35" x14ac:dyDescent="1.4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35" x14ac:dyDescent="1.4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35" x14ac:dyDescent="1.4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35" x14ac:dyDescent="1.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35" x14ac:dyDescent="1.4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35" x14ac:dyDescent="1.4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35" x14ac:dyDescent="1.4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35" x14ac:dyDescent="1.4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35" x14ac:dyDescent="1.4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35" x14ac:dyDescent="1.4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35" x14ac:dyDescent="1.4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35" x14ac:dyDescent="1.4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35" x14ac:dyDescent="1.4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35" x14ac:dyDescent="1.4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35" x14ac:dyDescent="1.4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35" x14ac:dyDescent="1.4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35" x14ac:dyDescent="1.4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35" x14ac:dyDescent="1.4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35" x14ac:dyDescent="1.4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35" x14ac:dyDescent="1.4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35" x14ac:dyDescent="1.4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35" x14ac:dyDescent="1.4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35" x14ac:dyDescent="1.4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35" x14ac:dyDescent="1.4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35" x14ac:dyDescent="1.4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35" x14ac:dyDescent="1.4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5" x14ac:dyDescent="1.4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35" x14ac:dyDescent="1.4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35" x14ac:dyDescent="1.4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35" x14ac:dyDescent="1.4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5" x14ac:dyDescent="1.4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35" x14ac:dyDescent="1.4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35" x14ac:dyDescent="1.4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35" x14ac:dyDescent="1.4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35" x14ac:dyDescent="1.4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35" x14ac:dyDescent="1.4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35" x14ac:dyDescent="1.4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35" x14ac:dyDescent="1.4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35" x14ac:dyDescent="1.4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35" x14ac:dyDescent="1.4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35" x14ac:dyDescent="1.4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35" x14ac:dyDescent="1.4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35" x14ac:dyDescent="1.4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35" x14ac:dyDescent="1.4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35" x14ac:dyDescent="1.4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35" x14ac:dyDescent="1.4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35" x14ac:dyDescent="1.4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35" x14ac:dyDescent="1.4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35" x14ac:dyDescent="1.4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35" x14ac:dyDescent="1.4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35" x14ac:dyDescent="1.4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5" x14ac:dyDescent="1.4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35" x14ac:dyDescent="1.4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35" x14ac:dyDescent="1.4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35" x14ac:dyDescent="1.4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35" x14ac:dyDescent="1.4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35" x14ac:dyDescent="1.4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35" x14ac:dyDescent="1.4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5" x14ac:dyDescent="1.4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35" x14ac:dyDescent="1.4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35" x14ac:dyDescent="1.4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35" x14ac:dyDescent="1.4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35" x14ac:dyDescent="1.4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35" x14ac:dyDescent="1.4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35" x14ac:dyDescent="1.4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35" x14ac:dyDescent="1.4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35" x14ac:dyDescent="1.4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35" x14ac:dyDescent="1.4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35" x14ac:dyDescent="1.4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35" x14ac:dyDescent="1.4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35" x14ac:dyDescent="1.4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35" x14ac:dyDescent="1.4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35" x14ac:dyDescent="1.4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35" x14ac:dyDescent="1.4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35" x14ac:dyDescent="1.4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35" x14ac:dyDescent="1.4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35" x14ac:dyDescent="1.4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35" x14ac:dyDescent="1.4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35" x14ac:dyDescent="1.4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35" x14ac:dyDescent="1.4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35" x14ac:dyDescent="1.4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35" x14ac:dyDescent="1.4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35" x14ac:dyDescent="1.4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35" x14ac:dyDescent="1.4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35" x14ac:dyDescent="1.4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35" x14ac:dyDescent="1.4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35" x14ac:dyDescent="1.4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35" x14ac:dyDescent="1.4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35" x14ac:dyDescent="1.4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35" x14ac:dyDescent="1.4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35" x14ac:dyDescent="1.4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35" x14ac:dyDescent="1.4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35" x14ac:dyDescent="1.4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35" x14ac:dyDescent="1.4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35" x14ac:dyDescent="1.4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35" x14ac:dyDescent="1.4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35" x14ac:dyDescent="1.4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35" x14ac:dyDescent="1.4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35" x14ac:dyDescent="1.4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35" x14ac:dyDescent="1.4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35" x14ac:dyDescent="1.4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35" x14ac:dyDescent="1.4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35" x14ac:dyDescent="1.4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35" x14ac:dyDescent="1.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35" x14ac:dyDescent="1.4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35" x14ac:dyDescent="1.4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35" x14ac:dyDescent="1.4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35" x14ac:dyDescent="1.4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35" x14ac:dyDescent="1.4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35" x14ac:dyDescent="1.4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35" x14ac:dyDescent="1.4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35" x14ac:dyDescent="1.4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35" x14ac:dyDescent="1.4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35" x14ac:dyDescent="1.4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35" x14ac:dyDescent="1.4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35" x14ac:dyDescent="1.4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35" x14ac:dyDescent="1.4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35" x14ac:dyDescent="1.4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35" x14ac:dyDescent="1.4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35" x14ac:dyDescent="1.4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35" x14ac:dyDescent="1.4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35" x14ac:dyDescent="1.4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35" x14ac:dyDescent="1.4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35" x14ac:dyDescent="1.4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35" x14ac:dyDescent="1.4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35" x14ac:dyDescent="1.4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35" x14ac:dyDescent="1.4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35" x14ac:dyDescent="1.4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35" x14ac:dyDescent="1.4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35" x14ac:dyDescent="1.4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35" x14ac:dyDescent="1.4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35" x14ac:dyDescent="1.4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35" x14ac:dyDescent="1.4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35" x14ac:dyDescent="1.4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35" x14ac:dyDescent="1.4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35" x14ac:dyDescent="1.4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35" x14ac:dyDescent="1.4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35" x14ac:dyDescent="1.4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35" x14ac:dyDescent="1.4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35" x14ac:dyDescent="1.4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35" x14ac:dyDescent="1.4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35" x14ac:dyDescent="1.4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5" x14ac:dyDescent="1.4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35" x14ac:dyDescent="1.4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35" x14ac:dyDescent="1.4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35" x14ac:dyDescent="1.4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35" x14ac:dyDescent="1.4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35" x14ac:dyDescent="1.4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35" x14ac:dyDescent="1.4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35" x14ac:dyDescent="1.4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5" x14ac:dyDescent="1.4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35" x14ac:dyDescent="1.4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35" x14ac:dyDescent="1.4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35" x14ac:dyDescent="1.4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35" x14ac:dyDescent="1.4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35" x14ac:dyDescent="1.4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35" x14ac:dyDescent="1.4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35" x14ac:dyDescent="1.4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35" x14ac:dyDescent="1.4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35" x14ac:dyDescent="1.4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35" x14ac:dyDescent="1.4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35" x14ac:dyDescent="1.4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35" x14ac:dyDescent="1.4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35" x14ac:dyDescent="1.4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5" x14ac:dyDescent="1.4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5" x14ac:dyDescent="1.4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5" x14ac:dyDescent="1.4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5" x14ac:dyDescent="1.4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35" x14ac:dyDescent="1.4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35" x14ac:dyDescent="1.4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35" x14ac:dyDescent="1.4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35" x14ac:dyDescent="1.4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5" x14ac:dyDescent="1.4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5" x14ac:dyDescent="1.4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5" x14ac:dyDescent="1.4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5" x14ac:dyDescent="1.4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35" x14ac:dyDescent="1.4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35" x14ac:dyDescent="1.4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35" x14ac:dyDescent="1.4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35" x14ac:dyDescent="1.4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35" x14ac:dyDescent="1.4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35" x14ac:dyDescent="1.4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35" x14ac:dyDescent="1.4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35" x14ac:dyDescent="1.4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35" x14ac:dyDescent="1.4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35" x14ac:dyDescent="1.4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35" x14ac:dyDescent="1.4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35" x14ac:dyDescent="1.4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35" x14ac:dyDescent="1.4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35" x14ac:dyDescent="1.4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35" x14ac:dyDescent="1.4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35" x14ac:dyDescent="1.4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35" x14ac:dyDescent="1.4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35" x14ac:dyDescent="1.4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35" x14ac:dyDescent="1.4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35" x14ac:dyDescent="1.4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35" x14ac:dyDescent="1.4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35" x14ac:dyDescent="1.4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35" x14ac:dyDescent="1.4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35" x14ac:dyDescent="1.4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35" x14ac:dyDescent="1.4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35" x14ac:dyDescent="1.4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35" x14ac:dyDescent="1.4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35" x14ac:dyDescent="1.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35" x14ac:dyDescent="1.4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35" x14ac:dyDescent="1.4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35" x14ac:dyDescent="1.4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35" x14ac:dyDescent="1.4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35" x14ac:dyDescent="1.4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35" x14ac:dyDescent="1.4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35" x14ac:dyDescent="1.4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35" x14ac:dyDescent="1.4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35" x14ac:dyDescent="1.4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35" x14ac:dyDescent="1.4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35" x14ac:dyDescent="1.4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35" x14ac:dyDescent="1.4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35" x14ac:dyDescent="1.4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35" x14ac:dyDescent="1.4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35" x14ac:dyDescent="1.4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35" x14ac:dyDescent="1.4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35" x14ac:dyDescent="1.4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35" x14ac:dyDescent="1.4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35" x14ac:dyDescent="1.4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35" x14ac:dyDescent="1.4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35" x14ac:dyDescent="1.4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35" x14ac:dyDescent="1.4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35" x14ac:dyDescent="1.4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35" x14ac:dyDescent="1.4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35" x14ac:dyDescent="1.4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35" x14ac:dyDescent="1.4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35" x14ac:dyDescent="1.4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35" x14ac:dyDescent="1.4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35" x14ac:dyDescent="1.4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35" x14ac:dyDescent="1.4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35" x14ac:dyDescent="1.4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35" x14ac:dyDescent="1.4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35" x14ac:dyDescent="1.4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35" x14ac:dyDescent="1.4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35" x14ac:dyDescent="1.4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35" x14ac:dyDescent="1.4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35" x14ac:dyDescent="1.4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35" x14ac:dyDescent="1.4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35" x14ac:dyDescent="1.4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35" x14ac:dyDescent="1.4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35" x14ac:dyDescent="1.4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35" x14ac:dyDescent="1.4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35" x14ac:dyDescent="1.4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35" x14ac:dyDescent="1.4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35" x14ac:dyDescent="1.4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35" x14ac:dyDescent="1.4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35" x14ac:dyDescent="1.4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35" x14ac:dyDescent="1.4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35" x14ac:dyDescent="1.4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35" x14ac:dyDescent="1.4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35" x14ac:dyDescent="1.4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35" x14ac:dyDescent="1.4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35" x14ac:dyDescent="1.4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35" x14ac:dyDescent="1.4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35" x14ac:dyDescent="1.4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35" x14ac:dyDescent="1.4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35" x14ac:dyDescent="1.4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35" x14ac:dyDescent="1.4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35" x14ac:dyDescent="1.4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35" x14ac:dyDescent="1.4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35" x14ac:dyDescent="1.4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35" x14ac:dyDescent="1.4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35" x14ac:dyDescent="1.4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35" x14ac:dyDescent="1.4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35" x14ac:dyDescent="1.4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35" x14ac:dyDescent="1.4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35" x14ac:dyDescent="1.4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35" x14ac:dyDescent="1.4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35" x14ac:dyDescent="1.4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35" x14ac:dyDescent="1.4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35" x14ac:dyDescent="1.4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35" x14ac:dyDescent="1.4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35" x14ac:dyDescent="1.4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35" x14ac:dyDescent="1.4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35" x14ac:dyDescent="1.4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35" x14ac:dyDescent="1.4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35" x14ac:dyDescent="1.4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35" x14ac:dyDescent="1.4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35" x14ac:dyDescent="1.4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35" x14ac:dyDescent="1.4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35" x14ac:dyDescent="1.4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35" x14ac:dyDescent="1.4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35" x14ac:dyDescent="1.4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35" x14ac:dyDescent="1.4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35" x14ac:dyDescent="1.4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35" x14ac:dyDescent="1.4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35" x14ac:dyDescent="1.4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35" x14ac:dyDescent="1.4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35" x14ac:dyDescent="1.4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35" x14ac:dyDescent="1.4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35" x14ac:dyDescent="1.4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35" x14ac:dyDescent="1.4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35" x14ac:dyDescent="1.4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35" x14ac:dyDescent="1.4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35" x14ac:dyDescent="1.4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35" x14ac:dyDescent="1.4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35" x14ac:dyDescent="1.4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35" x14ac:dyDescent="1.4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35" x14ac:dyDescent="1.4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35" x14ac:dyDescent="1.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35" x14ac:dyDescent="1.4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35" x14ac:dyDescent="1.4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35" x14ac:dyDescent="1.4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35" x14ac:dyDescent="1.4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35" x14ac:dyDescent="1.4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35" x14ac:dyDescent="1.4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35" x14ac:dyDescent="1.4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35" x14ac:dyDescent="1.4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35" x14ac:dyDescent="1.4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35" x14ac:dyDescent="1.4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35" x14ac:dyDescent="1.4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35" x14ac:dyDescent="1.4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35" x14ac:dyDescent="1.4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35" x14ac:dyDescent="1.4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35" x14ac:dyDescent="1.4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35" x14ac:dyDescent="1.4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35" x14ac:dyDescent="1.4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35" x14ac:dyDescent="1.4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35" x14ac:dyDescent="1.4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35" x14ac:dyDescent="1.4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35" x14ac:dyDescent="1.4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35" x14ac:dyDescent="1.4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35" x14ac:dyDescent="1.4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35" x14ac:dyDescent="1.4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35" x14ac:dyDescent="1.4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35" x14ac:dyDescent="1.4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35" x14ac:dyDescent="1.4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35" x14ac:dyDescent="1.4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35" x14ac:dyDescent="1.4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35" x14ac:dyDescent="1.4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35" x14ac:dyDescent="1.4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35" x14ac:dyDescent="1.4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35" x14ac:dyDescent="1.4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35" x14ac:dyDescent="1.4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35" x14ac:dyDescent="1.4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35" x14ac:dyDescent="1.4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35" x14ac:dyDescent="1.4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35" x14ac:dyDescent="1.4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35" x14ac:dyDescent="1.4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35" x14ac:dyDescent="1.4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35" x14ac:dyDescent="1.4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35" x14ac:dyDescent="1.4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35" x14ac:dyDescent="1.4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35" x14ac:dyDescent="1.4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35" x14ac:dyDescent="1.4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35" x14ac:dyDescent="1.4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35" x14ac:dyDescent="1.4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35" x14ac:dyDescent="1.4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35" x14ac:dyDescent="1.4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35" x14ac:dyDescent="1.4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35" x14ac:dyDescent="1.4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35" x14ac:dyDescent="1.4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35" x14ac:dyDescent="1.4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35" x14ac:dyDescent="1.4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35" x14ac:dyDescent="1.4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35" x14ac:dyDescent="1.4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35" x14ac:dyDescent="1.4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35" x14ac:dyDescent="1.4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35" x14ac:dyDescent="1.4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35" x14ac:dyDescent="1.4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35" x14ac:dyDescent="1.4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35" x14ac:dyDescent="1.4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35" x14ac:dyDescent="1.4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35" x14ac:dyDescent="1.4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35" x14ac:dyDescent="1.4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35" x14ac:dyDescent="1.4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35" x14ac:dyDescent="1.4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35" x14ac:dyDescent="1.4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35" x14ac:dyDescent="1.4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35" x14ac:dyDescent="1.4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35" x14ac:dyDescent="1.4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35" x14ac:dyDescent="1.4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35" x14ac:dyDescent="1.4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35" x14ac:dyDescent="1.4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35" x14ac:dyDescent="1.4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35" x14ac:dyDescent="1.4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35" x14ac:dyDescent="1.4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35" x14ac:dyDescent="1.4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35" x14ac:dyDescent="1.4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35" x14ac:dyDescent="1.4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35" x14ac:dyDescent="1.4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35" x14ac:dyDescent="1.4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35" x14ac:dyDescent="1.4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35" x14ac:dyDescent="1.4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35" x14ac:dyDescent="1.4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35" x14ac:dyDescent="1.4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35" x14ac:dyDescent="1.4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35" x14ac:dyDescent="1.4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35" x14ac:dyDescent="1.4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35" x14ac:dyDescent="1.4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35" x14ac:dyDescent="1.4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35" x14ac:dyDescent="1.4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35" x14ac:dyDescent="1.4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35" x14ac:dyDescent="1.4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35" x14ac:dyDescent="1.4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35" x14ac:dyDescent="1.4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35" x14ac:dyDescent="1.4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35" x14ac:dyDescent="1.4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35" x14ac:dyDescent="1.4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35" x14ac:dyDescent="1.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35" x14ac:dyDescent="1.4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35" x14ac:dyDescent="1.4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35" x14ac:dyDescent="1.4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35" x14ac:dyDescent="1.4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35" x14ac:dyDescent="1.4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35" x14ac:dyDescent="1.4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35" x14ac:dyDescent="1.4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35" x14ac:dyDescent="1.4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35" x14ac:dyDescent="1.4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35" x14ac:dyDescent="1.4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35" x14ac:dyDescent="1.4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35" x14ac:dyDescent="1.4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35" x14ac:dyDescent="1.4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35" x14ac:dyDescent="1.4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35" x14ac:dyDescent="1.4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35" x14ac:dyDescent="1.4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35" x14ac:dyDescent="1.4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35" x14ac:dyDescent="1.4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35" x14ac:dyDescent="1.4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35" x14ac:dyDescent="1.4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35" x14ac:dyDescent="1.4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35" x14ac:dyDescent="1.4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35" x14ac:dyDescent="1.4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35" x14ac:dyDescent="1.4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35" x14ac:dyDescent="1.4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35" x14ac:dyDescent="1.4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35" x14ac:dyDescent="1.4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35" x14ac:dyDescent="1.4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35" x14ac:dyDescent="1.4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35" x14ac:dyDescent="1.4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35" x14ac:dyDescent="1.4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35" x14ac:dyDescent="1.4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35" x14ac:dyDescent="1.4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35" x14ac:dyDescent="1.4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35" x14ac:dyDescent="1.4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35" x14ac:dyDescent="1.4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35" x14ac:dyDescent="1.4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35" x14ac:dyDescent="1.4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35" x14ac:dyDescent="1.4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35" x14ac:dyDescent="1.4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35" x14ac:dyDescent="1.4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35" x14ac:dyDescent="1.4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35" x14ac:dyDescent="1.4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35" x14ac:dyDescent="1.4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35" x14ac:dyDescent="1.4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35" x14ac:dyDescent="1.4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35" x14ac:dyDescent="1.4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35" x14ac:dyDescent="1.4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35" x14ac:dyDescent="1.4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35" x14ac:dyDescent="1.4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35" x14ac:dyDescent="1.4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35" x14ac:dyDescent="1.4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35" x14ac:dyDescent="1.4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35" x14ac:dyDescent="1.4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35" x14ac:dyDescent="1.4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35" x14ac:dyDescent="1.4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35" x14ac:dyDescent="1.4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35" x14ac:dyDescent="1.4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35" x14ac:dyDescent="1.4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35" x14ac:dyDescent="1.4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35" x14ac:dyDescent="1.4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35" x14ac:dyDescent="1.4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35" x14ac:dyDescent="1.4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35" x14ac:dyDescent="1.4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35" x14ac:dyDescent="1.4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35" x14ac:dyDescent="1.4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35" x14ac:dyDescent="1.4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35" x14ac:dyDescent="1.4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35" x14ac:dyDescent="1.4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35" x14ac:dyDescent="1.4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35" x14ac:dyDescent="1.4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35" x14ac:dyDescent="1.4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35" x14ac:dyDescent="1.4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35" x14ac:dyDescent="1.4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35" x14ac:dyDescent="1.4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35" x14ac:dyDescent="1.4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35" x14ac:dyDescent="1.4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35" x14ac:dyDescent="1.4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35" x14ac:dyDescent="1.4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35" x14ac:dyDescent="1.4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35" x14ac:dyDescent="1.4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35" x14ac:dyDescent="1.4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35" x14ac:dyDescent="1.4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35" x14ac:dyDescent="1.4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35" x14ac:dyDescent="1.4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35" x14ac:dyDescent="1.4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35" x14ac:dyDescent="1.4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35" x14ac:dyDescent="1.4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35" x14ac:dyDescent="1.4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35" x14ac:dyDescent="1.4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35" x14ac:dyDescent="1.4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35" x14ac:dyDescent="1.4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35" x14ac:dyDescent="1.4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35" x14ac:dyDescent="1.4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35" x14ac:dyDescent="1.4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35" x14ac:dyDescent="1.4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35" x14ac:dyDescent="1.4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35" x14ac:dyDescent="1.4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35" x14ac:dyDescent="1.4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35" x14ac:dyDescent="1.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35" x14ac:dyDescent="1.4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35" x14ac:dyDescent="1.4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35" x14ac:dyDescent="1.4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35" x14ac:dyDescent="1.4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35" x14ac:dyDescent="1.4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35" x14ac:dyDescent="1.4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35" x14ac:dyDescent="1.4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35" x14ac:dyDescent="1.4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35" x14ac:dyDescent="1.4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35" x14ac:dyDescent="1.4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35" x14ac:dyDescent="1.4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35" x14ac:dyDescent="1.4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35" x14ac:dyDescent="1.4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35" x14ac:dyDescent="1.4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35" x14ac:dyDescent="1.4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35" x14ac:dyDescent="1.4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35" x14ac:dyDescent="1.4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35" x14ac:dyDescent="1.4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35" x14ac:dyDescent="1.4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35" x14ac:dyDescent="1.4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35" x14ac:dyDescent="1.4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35" x14ac:dyDescent="1.4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35" x14ac:dyDescent="1.4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35" x14ac:dyDescent="1.4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35" x14ac:dyDescent="1.4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35" x14ac:dyDescent="1.4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35" x14ac:dyDescent="1.4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35" x14ac:dyDescent="1.4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35" x14ac:dyDescent="1.4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35" x14ac:dyDescent="1.4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35" x14ac:dyDescent="1.4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35" x14ac:dyDescent="1.4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35" x14ac:dyDescent="1.4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35" x14ac:dyDescent="1.4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35" x14ac:dyDescent="1.4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35" x14ac:dyDescent="1.4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35" x14ac:dyDescent="1.4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35" x14ac:dyDescent="1.4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35" x14ac:dyDescent="1.4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35" x14ac:dyDescent="1.4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35" x14ac:dyDescent="1.4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35" x14ac:dyDescent="1.4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35" x14ac:dyDescent="1.4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35" x14ac:dyDescent="1.4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35" x14ac:dyDescent="1.4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35" x14ac:dyDescent="1.4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35" x14ac:dyDescent="1.4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35" x14ac:dyDescent="1.4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35" x14ac:dyDescent="1.4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35" x14ac:dyDescent="1.4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35" x14ac:dyDescent="1.4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35" x14ac:dyDescent="1.4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35" x14ac:dyDescent="1.4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35" x14ac:dyDescent="1.4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35" x14ac:dyDescent="1.4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35" x14ac:dyDescent="1.4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35" x14ac:dyDescent="1.4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35" x14ac:dyDescent="1.4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35" x14ac:dyDescent="1.4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35" x14ac:dyDescent="1.4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35" x14ac:dyDescent="1.4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35" x14ac:dyDescent="1.4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35" x14ac:dyDescent="1.4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35" x14ac:dyDescent="1.4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35" x14ac:dyDescent="1.4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35" x14ac:dyDescent="1.4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35" x14ac:dyDescent="1.4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35" x14ac:dyDescent="1.4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35" x14ac:dyDescent="1.4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35" x14ac:dyDescent="1.4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35" x14ac:dyDescent="1.4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35" x14ac:dyDescent="1.4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35" x14ac:dyDescent="1.4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35" x14ac:dyDescent="1.4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35" x14ac:dyDescent="1.4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35" x14ac:dyDescent="1.4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35" x14ac:dyDescent="1.4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35" x14ac:dyDescent="1.4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35" x14ac:dyDescent="1.4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35" x14ac:dyDescent="1.4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35" x14ac:dyDescent="1.4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35" x14ac:dyDescent="1.4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35" x14ac:dyDescent="1.4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35" x14ac:dyDescent="1.4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35" x14ac:dyDescent="1.4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35" x14ac:dyDescent="1.4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35" x14ac:dyDescent="1.4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35" x14ac:dyDescent="1.4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35" x14ac:dyDescent="1.4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35" x14ac:dyDescent="1.4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35" x14ac:dyDescent="1.4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35" x14ac:dyDescent="1.4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35" x14ac:dyDescent="1.4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35" x14ac:dyDescent="1.4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35" x14ac:dyDescent="1.4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35" x14ac:dyDescent="1.4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35" x14ac:dyDescent="1.4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35" x14ac:dyDescent="1.4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35" x14ac:dyDescent="1.4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35" x14ac:dyDescent="1.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35" x14ac:dyDescent="1.4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35" x14ac:dyDescent="1.4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35" x14ac:dyDescent="1.4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35" x14ac:dyDescent="1.4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35" x14ac:dyDescent="1.4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35" x14ac:dyDescent="1.4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35" x14ac:dyDescent="1.4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35" x14ac:dyDescent="1.4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35" x14ac:dyDescent="1.4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35" x14ac:dyDescent="1.4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35" x14ac:dyDescent="1.4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35" x14ac:dyDescent="1.4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35" x14ac:dyDescent="1.4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35" x14ac:dyDescent="1.4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35" x14ac:dyDescent="1.4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35" x14ac:dyDescent="1.4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35" x14ac:dyDescent="1.4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35" x14ac:dyDescent="1.4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35" x14ac:dyDescent="1.4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35" x14ac:dyDescent="1.4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35" x14ac:dyDescent="1.4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35" x14ac:dyDescent="1.4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35" x14ac:dyDescent="1.4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35" x14ac:dyDescent="1.4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35" x14ac:dyDescent="1.4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35" x14ac:dyDescent="1.4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35" x14ac:dyDescent="1.4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35" x14ac:dyDescent="1.4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35" x14ac:dyDescent="1.4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35" x14ac:dyDescent="1.4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35" x14ac:dyDescent="1.4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35" x14ac:dyDescent="1.4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35" x14ac:dyDescent="1.4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35" x14ac:dyDescent="1.4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35" x14ac:dyDescent="1.4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35" x14ac:dyDescent="1.4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35" x14ac:dyDescent="1.4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35" x14ac:dyDescent="1.4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35" x14ac:dyDescent="1.4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35" x14ac:dyDescent="1.4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35" x14ac:dyDescent="1.4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35" x14ac:dyDescent="1.4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35" x14ac:dyDescent="1.4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35" x14ac:dyDescent="1.4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35" x14ac:dyDescent="1.4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35" x14ac:dyDescent="1.4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35" x14ac:dyDescent="1.4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35" x14ac:dyDescent="1.4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35" x14ac:dyDescent="1.4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35" x14ac:dyDescent="1.4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35" x14ac:dyDescent="1.4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35" x14ac:dyDescent="1.4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35" x14ac:dyDescent="1.4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35" x14ac:dyDescent="1.4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35" x14ac:dyDescent="1.4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35" x14ac:dyDescent="1.4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35" x14ac:dyDescent="1.4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35" x14ac:dyDescent="1.4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35" x14ac:dyDescent="1.4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35" x14ac:dyDescent="1.4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35" x14ac:dyDescent="1.4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35" x14ac:dyDescent="1.4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35" x14ac:dyDescent="1.4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35" x14ac:dyDescent="1.4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35" x14ac:dyDescent="1.4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35" x14ac:dyDescent="1.4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35" x14ac:dyDescent="1.4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35" x14ac:dyDescent="1.4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35" x14ac:dyDescent="1.4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35" x14ac:dyDescent="1.4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35" x14ac:dyDescent="1.4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35" x14ac:dyDescent="1.4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35" x14ac:dyDescent="1.4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35" x14ac:dyDescent="1.4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35" x14ac:dyDescent="1.4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35" x14ac:dyDescent="1.4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35" x14ac:dyDescent="1.4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35" x14ac:dyDescent="1.4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35" x14ac:dyDescent="1.4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35" x14ac:dyDescent="1.4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35" x14ac:dyDescent="1.4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35" x14ac:dyDescent="1.4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35" x14ac:dyDescent="1.4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35" x14ac:dyDescent="1.4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35" x14ac:dyDescent="1.4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35" x14ac:dyDescent="1.4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35" x14ac:dyDescent="1.4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35" x14ac:dyDescent="1.4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35" x14ac:dyDescent="1.4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35" x14ac:dyDescent="1.4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35" x14ac:dyDescent="1.4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35" x14ac:dyDescent="1.4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35" x14ac:dyDescent="1.4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35" x14ac:dyDescent="1.4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35" x14ac:dyDescent="1.4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35" x14ac:dyDescent="1.4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35" x14ac:dyDescent="1.4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35" x14ac:dyDescent="1.4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35" x14ac:dyDescent="1.4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35" x14ac:dyDescent="1.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35" x14ac:dyDescent="1.4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35" x14ac:dyDescent="1.4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35" x14ac:dyDescent="1.4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35" x14ac:dyDescent="1.4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35" x14ac:dyDescent="1.4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35" x14ac:dyDescent="1.4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35" x14ac:dyDescent="1.4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35" x14ac:dyDescent="1.4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35" x14ac:dyDescent="1.4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35" x14ac:dyDescent="1.4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35" x14ac:dyDescent="1.4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35" x14ac:dyDescent="1.4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35" x14ac:dyDescent="1.4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35" x14ac:dyDescent="1.4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35" x14ac:dyDescent="1.4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35" x14ac:dyDescent="1.4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35" x14ac:dyDescent="1.4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35" x14ac:dyDescent="1.4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35" x14ac:dyDescent="1.4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35" x14ac:dyDescent="1.4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35" x14ac:dyDescent="1.4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35" x14ac:dyDescent="1.4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35" x14ac:dyDescent="1.4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35" x14ac:dyDescent="1.4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35" x14ac:dyDescent="1.4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35" x14ac:dyDescent="1.4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35" x14ac:dyDescent="1.4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35" x14ac:dyDescent="1.4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35" x14ac:dyDescent="1.4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35" x14ac:dyDescent="1.4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35" x14ac:dyDescent="1.4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35" x14ac:dyDescent="1.4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35" x14ac:dyDescent="1.4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35" x14ac:dyDescent="1.4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35" x14ac:dyDescent="1.4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35" x14ac:dyDescent="1.4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35" x14ac:dyDescent="1.4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35" x14ac:dyDescent="1.4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35" x14ac:dyDescent="1.4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35" x14ac:dyDescent="1.4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35" x14ac:dyDescent="1.4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35" x14ac:dyDescent="1.4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35" x14ac:dyDescent="1.4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35" x14ac:dyDescent="1.4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35" x14ac:dyDescent="1.4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35" x14ac:dyDescent="1.4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35" x14ac:dyDescent="1.4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35" x14ac:dyDescent="1.4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35" x14ac:dyDescent="1.4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35" x14ac:dyDescent="1.4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35" x14ac:dyDescent="1.4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35" x14ac:dyDescent="1.4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35" x14ac:dyDescent="1.4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35" x14ac:dyDescent="1.4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35" x14ac:dyDescent="1.4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35" x14ac:dyDescent="1.4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35" x14ac:dyDescent="1.4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35" x14ac:dyDescent="1.4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35" x14ac:dyDescent="1.4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35" x14ac:dyDescent="1.4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35" x14ac:dyDescent="1.4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35" x14ac:dyDescent="1.4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35" x14ac:dyDescent="1.4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35" x14ac:dyDescent="1.4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35" x14ac:dyDescent="1.4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35" x14ac:dyDescent="1.4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35" x14ac:dyDescent="1.4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35" x14ac:dyDescent="1.4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35" x14ac:dyDescent="1.4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35" x14ac:dyDescent="1.4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35" x14ac:dyDescent="1.4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35" x14ac:dyDescent="1.4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35" x14ac:dyDescent="1.4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35" x14ac:dyDescent="1.4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35" x14ac:dyDescent="1.4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35" x14ac:dyDescent="1.4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35" x14ac:dyDescent="1.4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35" x14ac:dyDescent="1.4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35" x14ac:dyDescent="1.4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35" x14ac:dyDescent="1.4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35" x14ac:dyDescent="1.4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35" x14ac:dyDescent="1.4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35" x14ac:dyDescent="1.4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35" x14ac:dyDescent="1.4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35" x14ac:dyDescent="1.4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35" x14ac:dyDescent="1.4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35" x14ac:dyDescent="1.4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35" x14ac:dyDescent="1.4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35" x14ac:dyDescent="1.4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35" x14ac:dyDescent="1.4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35" x14ac:dyDescent="1.4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35" x14ac:dyDescent="1.4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35" x14ac:dyDescent="1.4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35" x14ac:dyDescent="1.4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35" x14ac:dyDescent="1.4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35" x14ac:dyDescent="1.4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35" x14ac:dyDescent="1.4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35" x14ac:dyDescent="1.4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35" x14ac:dyDescent="1.4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35" x14ac:dyDescent="1.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35" x14ac:dyDescent="1.4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35" x14ac:dyDescent="1.4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35" x14ac:dyDescent="1.4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35" x14ac:dyDescent="1.4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35" x14ac:dyDescent="1.4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35" x14ac:dyDescent="1.4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35" x14ac:dyDescent="1.4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35" x14ac:dyDescent="1.4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35" x14ac:dyDescent="1.4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35" x14ac:dyDescent="1.4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35" x14ac:dyDescent="1.4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35" x14ac:dyDescent="1.4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35" x14ac:dyDescent="1.4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35" x14ac:dyDescent="1.4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35" x14ac:dyDescent="1.4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35" x14ac:dyDescent="1.4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35" x14ac:dyDescent="1.4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35" x14ac:dyDescent="1.4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35" x14ac:dyDescent="1.4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35" x14ac:dyDescent="1.4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35" x14ac:dyDescent="1.4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35" x14ac:dyDescent="1.4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35" x14ac:dyDescent="1.4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35" x14ac:dyDescent="1.4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35" x14ac:dyDescent="1.4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35" x14ac:dyDescent="1.4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35" x14ac:dyDescent="1.4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35" x14ac:dyDescent="1.4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35" x14ac:dyDescent="1.4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35" x14ac:dyDescent="1.4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35" x14ac:dyDescent="1.4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35" x14ac:dyDescent="1.4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35" x14ac:dyDescent="1.4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35" x14ac:dyDescent="1.4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35" x14ac:dyDescent="1.4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35" x14ac:dyDescent="1.4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</sheetData>
  <mergeCells count="209">
    <mergeCell ref="Y51:Y52"/>
    <mergeCell ref="Z51:Z52"/>
    <mergeCell ref="U51:U52"/>
    <mergeCell ref="L51:L52"/>
    <mergeCell ref="M51:M52"/>
    <mergeCell ref="T37:T38"/>
    <mergeCell ref="L37:L38"/>
    <mergeCell ref="M37:M38"/>
    <mergeCell ref="X37:X38"/>
    <mergeCell ref="V37:V38"/>
    <mergeCell ref="W37:W38"/>
    <mergeCell ref="Q44:Q45"/>
    <mergeCell ref="R44:R45"/>
    <mergeCell ref="V51:V52"/>
    <mergeCell ref="W51:W52"/>
    <mergeCell ref="X51:X52"/>
    <mergeCell ref="O51:O52"/>
    <mergeCell ref="P51:P52"/>
    <mergeCell ref="Q51:Q52"/>
    <mergeCell ref="R51:R52"/>
    <mergeCell ref="S51:S52"/>
    <mergeCell ref="T51:T52"/>
    <mergeCell ref="N44:N45"/>
    <mergeCell ref="O44:O45"/>
    <mergeCell ref="P58:P59"/>
    <mergeCell ref="Q58:Q59"/>
    <mergeCell ref="R58:R59"/>
    <mergeCell ref="S58:S59"/>
    <mergeCell ref="T58:T59"/>
    <mergeCell ref="N51:N52"/>
    <mergeCell ref="V58:V59"/>
    <mergeCell ref="U58:U59"/>
    <mergeCell ref="X58:X59"/>
    <mergeCell ref="Y58:Y59"/>
    <mergeCell ref="Z58:Z59"/>
    <mergeCell ref="A58:A59"/>
    <mergeCell ref="B58:B59"/>
    <mergeCell ref="C58:C59"/>
    <mergeCell ref="D58:D59"/>
    <mergeCell ref="E58:E59"/>
    <mergeCell ref="H58:H59"/>
    <mergeCell ref="I58:I59"/>
    <mergeCell ref="G58:G59"/>
    <mergeCell ref="F58:F59"/>
    <mergeCell ref="O58:O59"/>
    <mergeCell ref="J58:J59"/>
    <mergeCell ref="K58:K59"/>
    <mergeCell ref="L58:L59"/>
    <mergeCell ref="M58:M59"/>
    <mergeCell ref="N58:N59"/>
    <mergeCell ref="W58:W59"/>
    <mergeCell ref="Y37:Y38"/>
    <mergeCell ref="Z37:Z38"/>
    <mergeCell ref="O37:O38"/>
    <mergeCell ref="P37:P38"/>
    <mergeCell ref="N37:N38"/>
    <mergeCell ref="N30:N31"/>
    <mergeCell ref="T44:T45"/>
    <mergeCell ref="U44:U45"/>
    <mergeCell ref="L44:L45"/>
    <mergeCell ref="M44:M45"/>
    <mergeCell ref="U37:U38"/>
    <mergeCell ref="P44:P45"/>
    <mergeCell ref="S44:S45"/>
    <mergeCell ref="P30:P31"/>
    <mergeCell ref="Q30:Q31"/>
    <mergeCell ref="R30:R31"/>
    <mergeCell ref="S30:S31"/>
    <mergeCell ref="T30:T31"/>
    <mergeCell ref="V44:V45"/>
    <mergeCell ref="W44:W45"/>
    <mergeCell ref="X44:X45"/>
    <mergeCell ref="Y44:Y45"/>
    <mergeCell ref="Z44:Z45"/>
    <mergeCell ref="S37:S38"/>
    <mergeCell ref="L30:L31"/>
    <mergeCell ref="G30:G31"/>
    <mergeCell ref="H37:H38"/>
    <mergeCell ref="I37:I38"/>
    <mergeCell ref="G37:G38"/>
    <mergeCell ref="J37:J38"/>
    <mergeCell ref="K37:K38"/>
    <mergeCell ref="Q37:Q38"/>
    <mergeCell ref="R37:R38"/>
    <mergeCell ref="O30:O31"/>
    <mergeCell ref="M30:M31"/>
    <mergeCell ref="X23:X24"/>
    <mergeCell ref="Y23:Y24"/>
    <mergeCell ref="Z23:Z24"/>
    <mergeCell ref="W30:W31"/>
    <mergeCell ref="X30:X31"/>
    <mergeCell ref="Y30:Y31"/>
    <mergeCell ref="Z30:Z31"/>
    <mergeCell ref="V30:V31"/>
    <mergeCell ref="U30:U31"/>
    <mergeCell ref="W23:W24"/>
    <mergeCell ref="U23:U24"/>
    <mergeCell ref="E23:E24"/>
    <mergeCell ref="F23:F24"/>
    <mergeCell ref="A16:A17"/>
    <mergeCell ref="B16:B17"/>
    <mergeCell ref="C16:C17"/>
    <mergeCell ref="D16:D17"/>
    <mergeCell ref="E16:E17"/>
    <mergeCell ref="D23:D24"/>
    <mergeCell ref="F16:F17"/>
    <mergeCell ref="C23:C24"/>
    <mergeCell ref="M23:M24"/>
    <mergeCell ref="N23:N24"/>
    <mergeCell ref="L23:L24"/>
    <mergeCell ref="G23:G24"/>
    <mergeCell ref="O23:O24"/>
    <mergeCell ref="P23:P24"/>
    <mergeCell ref="Q23:Q24"/>
    <mergeCell ref="R23:R24"/>
    <mergeCell ref="S23:S24"/>
    <mergeCell ref="T23:T24"/>
    <mergeCell ref="V23:V24"/>
    <mergeCell ref="H44:H45"/>
    <mergeCell ref="I44:I45"/>
    <mergeCell ref="J44:J45"/>
    <mergeCell ref="K44:K45"/>
    <mergeCell ref="F51:F52"/>
    <mergeCell ref="K51:K52"/>
    <mergeCell ref="H23:H24"/>
    <mergeCell ref="I23:I24"/>
    <mergeCell ref="J23:J24"/>
    <mergeCell ref="K23:K24"/>
    <mergeCell ref="H30:H31"/>
    <mergeCell ref="I30:I31"/>
    <mergeCell ref="J30:J31"/>
    <mergeCell ref="K30:K31"/>
    <mergeCell ref="G51:G52"/>
    <mergeCell ref="H51:H52"/>
    <mergeCell ref="A51:A52"/>
    <mergeCell ref="B51:B52"/>
    <mergeCell ref="C51:C52"/>
    <mergeCell ref="D51:D52"/>
    <mergeCell ref="E51:E52"/>
    <mergeCell ref="I51:I52"/>
    <mergeCell ref="J51:J52"/>
    <mergeCell ref="G16:G17"/>
    <mergeCell ref="F30:F31"/>
    <mergeCell ref="A30:A31"/>
    <mergeCell ref="B30:B31"/>
    <mergeCell ref="C30:C31"/>
    <mergeCell ref="D30:D31"/>
    <mergeCell ref="E30:E31"/>
    <mergeCell ref="A44:A45"/>
    <mergeCell ref="B44:B45"/>
    <mergeCell ref="C44:C45"/>
    <mergeCell ref="D44:D45"/>
    <mergeCell ref="E44:E45"/>
    <mergeCell ref="A23:A24"/>
    <mergeCell ref="B23:B24"/>
    <mergeCell ref="A37:A38"/>
    <mergeCell ref="B37:B38"/>
    <mergeCell ref="C37:C38"/>
    <mergeCell ref="D37:D38"/>
    <mergeCell ref="E37:E38"/>
    <mergeCell ref="G44:G45"/>
    <mergeCell ref="F44:F45"/>
    <mergeCell ref="F37:F38"/>
    <mergeCell ref="O16:O17"/>
    <mergeCell ref="P16:P17"/>
    <mergeCell ref="Q16:Q17"/>
    <mergeCell ref="R16:R17"/>
    <mergeCell ref="S16:S17"/>
    <mergeCell ref="N16:N17"/>
    <mergeCell ref="H16:H17"/>
    <mergeCell ref="I16:I17"/>
    <mergeCell ref="J16:J17"/>
    <mergeCell ref="K16:K17"/>
    <mergeCell ref="L16:L17"/>
    <mergeCell ref="M16:M17"/>
    <mergeCell ref="V9:V10"/>
    <mergeCell ref="W9:W10"/>
    <mergeCell ref="X9:X10"/>
    <mergeCell ref="Y9:Y10"/>
    <mergeCell ref="Z9:Z10"/>
    <mergeCell ref="V16:V17"/>
    <mergeCell ref="W16:W17"/>
    <mergeCell ref="Z16:Z17"/>
    <mergeCell ref="T16:T17"/>
    <mergeCell ref="U16:U17"/>
    <mergeCell ref="X16:X17"/>
    <mergeCell ref="Y16:Y17"/>
    <mergeCell ref="P9:P10"/>
    <mergeCell ref="Q9:Q10"/>
    <mergeCell ref="R9:R10"/>
    <mergeCell ref="S9:S10"/>
    <mergeCell ref="T9:T10"/>
    <mergeCell ref="U9:U10"/>
    <mergeCell ref="H9:H10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E9:E10"/>
    <mergeCell ref="G9:G10"/>
    <mergeCell ref="A2:F2"/>
    <mergeCell ref="F9:F10"/>
    <mergeCell ref="O9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5"/>
  <sheetViews>
    <sheetView workbookViewId="0"/>
  </sheetViews>
  <sheetFormatPr defaultColWidth="14.453125" defaultRowHeight="15.75" customHeight="1" x14ac:dyDescent="0.25"/>
  <cols>
    <col min="1" max="1" width="33.81640625" customWidth="1"/>
    <col min="2" max="2" width="60.453125" customWidth="1"/>
    <col min="3" max="3" width="26" customWidth="1"/>
    <col min="4" max="4" width="27" customWidth="1"/>
    <col min="5" max="5" width="33.26953125" customWidth="1"/>
    <col min="6" max="6" width="33.81640625" customWidth="1"/>
    <col min="7" max="7" width="2.54296875" customWidth="1"/>
    <col min="8" max="8" width="8.26953125" customWidth="1"/>
    <col min="9" max="9" width="3.08984375" customWidth="1"/>
  </cols>
  <sheetData>
    <row r="1" spans="1:26" ht="35" x14ac:dyDescent="1.45">
      <c r="A1" s="1"/>
      <c r="B1" s="2"/>
      <c r="C1" s="3"/>
      <c r="D1" s="4"/>
      <c r="E1" s="4"/>
      <c r="F1" s="5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9" x14ac:dyDescent="2.8">
      <c r="A2" s="39" t="s">
        <v>0</v>
      </c>
      <c r="B2" s="38"/>
      <c r="C2" s="38"/>
      <c r="D2" s="38"/>
      <c r="E2" s="38"/>
      <c r="F2" s="38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5" x14ac:dyDescent="1.45">
      <c r="A3" s="2"/>
      <c r="B3" s="2"/>
      <c r="C3" s="3"/>
      <c r="D3" s="4"/>
      <c r="E3" s="4"/>
      <c r="F3" s="5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5" x14ac:dyDescent="1.45">
      <c r="A4" s="6"/>
      <c r="B4" s="7"/>
      <c r="C4" s="8" t="s">
        <v>3</v>
      </c>
      <c r="D4" s="9" t="s">
        <v>3</v>
      </c>
      <c r="E4" s="8" t="s">
        <v>4</v>
      </c>
      <c r="F4" s="9" t="s">
        <v>4</v>
      </c>
      <c r="G4" s="10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5" x14ac:dyDescent="1.45">
      <c r="A5" s="11"/>
      <c r="B5" s="12" t="s">
        <v>5</v>
      </c>
      <c r="C5" s="13" t="s">
        <v>6</v>
      </c>
      <c r="D5" s="12" t="s">
        <v>7</v>
      </c>
      <c r="E5" s="13" t="s">
        <v>6</v>
      </c>
      <c r="F5" s="12" t="s">
        <v>7</v>
      </c>
      <c r="G5" s="14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5" x14ac:dyDescent="1.45">
      <c r="A6" s="15" t="s">
        <v>8</v>
      </c>
      <c r="B6" s="15" t="s">
        <v>11</v>
      </c>
      <c r="C6" s="16">
        <v>34</v>
      </c>
      <c r="D6" s="17">
        <v>2.5999999999999999E-2</v>
      </c>
      <c r="E6" s="16">
        <v>21</v>
      </c>
      <c r="F6" s="17">
        <v>1.7000000000000001E-2</v>
      </c>
      <c r="G6" s="1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5" x14ac:dyDescent="1.45">
      <c r="A7" s="19" t="s">
        <v>12</v>
      </c>
      <c r="B7" s="21"/>
      <c r="C7" s="22">
        <v>34</v>
      </c>
      <c r="D7" s="23">
        <v>2.5999999999999999E-2</v>
      </c>
      <c r="E7" s="22">
        <v>21</v>
      </c>
      <c r="F7" s="23">
        <v>1.7000000000000001E-2</v>
      </c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35" x14ac:dyDescent="1.45">
      <c r="A8" s="26"/>
      <c r="B8" s="29"/>
      <c r="C8" s="30" t="s">
        <v>13</v>
      </c>
      <c r="D8" s="29"/>
      <c r="E8" s="31">
        <f>1-(E6/C6)</f>
        <v>0.38235294117647056</v>
      </c>
      <c r="F8" s="32"/>
      <c r="G8" s="3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5">
      <c r="A9" s="37"/>
      <c r="B9" s="37"/>
      <c r="C9" s="37"/>
      <c r="D9" s="37"/>
      <c r="E9" s="37"/>
      <c r="F9" s="37"/>
      <c r="G9" s="3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5" x14ac:dyDescent="1.45">
      <c r="A11" s="6"/>
      <c r="B11" s="7"/>
      <c r="C11" s="8" t="s">
        <v>3</v>
      </c>
      <c r="D11" s="9" t="s">
        <v>3</v>
      </c>
      <c r="E11" s="8" t="s">
        <v>4</v>
      </c>
      <c r="F11" s="9" t="s">
        <v>4</v>
      </c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5" x14ac:dyDescent="1.45">
      <c r="A12" s="11"/>
      <c r="B12" s="12" t="s">
        <v>5</v>
      </c>
      <c r="C12" s="13" t="s">
        <v>6</v>
      </c>
      <c r="D12" s="12" t="s">
        <v>7</v>
      </c>
      <c r="E12" s="13" t="s">
        <v>6</v>
      </c>
      <c r="F12" s="12" t="s">
        <v>7</v>
      </c>
      <c r="G12" s="1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5" x14ac:dyDescent="1.45">
      <c r="A13" s="15" t="s">
        <v>8</v>
      </c>
      <c r="B13" s="15" t="s">
        <v>10</v>
      </c>
      <c r="C13" s="16"/>
      <c r="D13" s="17"/>
      <c r="E13" s="16"/>
      <c r="F13" s="17"/>
      <c r="G13" s="1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5" x14ac:dyDescent="1.45">
      <c r="A14" s="34" t="s">
        <v>12</v>
      </c>
      <c r="B14" s="35"/>
      <c r="C14" s="22">
        <v>46</v>
      </c>
      <c r="D14" s="23">
        <v>3.5000000000000003E-2</v>
      </c>
      <c r="E14" s="22">
        <v>33</v>
      </c>
      <c r="F14" s="23">
        <v>2.7E-2</v>
      </c>
      <c r="G14" s="3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5" x14ac:dyDescent="1.45">
      <c r="A15" s="26"/>
      <c r="B15" s="29"/>
      <c r="C15" s="30" t="s">
        <v>13</v>
      </c>
      <c r="D15" s="29"/>
      <c r="E15" s="31" t="e">
        <f>1-(E13/C13)</f>
        <v>#DIV/0!</v>
      </c>
      <c r="F15" s="32"/>
      <c r="G15" s="3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5">
      <c r="A16" s="37"/>
      <c r="B16" s="37"/>
      <c r="C16" s="37"/>
      <c r="D16" s="37"/>
      <c r="E16" s="37"/>
      <c r="F16" s="37"/>
      <c r="G16" s="3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28.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35" x14ac:dyDescent="1.45">
      <c r="A18" s="6"/>
      <c r="B18" s="7"/>
      <c r="C18" s="8" t="s">
        <v>3</v>
      </c>
      <c r="D18" s="9" t="s">
        <v>3</v>
      </c>
      <c r="E18" s="8" t="s">
        <v>4</v>
      </c>
      <c r="F18" s="9" t="s">
        <v>4</v>
      </c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5" x14ac:dyDescent="1.45">
      <c r="A19" s="11"/>
      <c r="B19" s="12" t="s">
        <v>5</v>
      </c>
      <c r="C19" s="13" t="s">
        <v>6</v>
      </c>
      <c r="D19" s="12" t="s">
        <v>7</v>
      </c>
      <c r="E19" s="13" t="s">
        <v>6</v>
      </c>
      <c r="F19" s="12" t="s">
        <v>7</v>
      </c>
      <c r="G19" s="1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5" x14ac:dyDescent="1.45">
      <c r="A20" s="15" t="s">
        <v>8</v>
      </c>
      <c r="B20" s="15" t="s">
        <v>16</v>
      </c>
      <c r="C20" s="16"/>
      <c r="D20" s="17"/>
      <c r="E20" s="16"/>
      <c r="F20" s="17"/>
      <c r="G20" s="1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5" x14ac:dyDescent="1.45">
      <c r="A21" s="34" t="s">
        <v>12</v>
      </c>
      <c r="B21" s="35"/>
      <c r="C21" s="22">
        <v>86</v>
      </c>
      <c r="D21" s="23">
        <v>6.5000000000000002E-2</v>
      </c>
      <c r="E21" s="22">
        <v>66</v>
      </c>
      <c r="F21" s="23">
        <v>5.3999999999999999E-2</v>
      </c>
      <c r="G21" s="3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5" x14ac:dyDescent="1.45">
      <c r="A22" s="26"/>
      <c r="B22" s="29"/>
      <c r="C22" s="30" t="s">
        <v>13</v>
      </c>
      <c r="D22" s="29"/>
      <c r="E22" s="31" t="e">
        <f>1-(E20/C20)</f>
        <v>#DIV/0!</v>
      </c>
      <c r="F22" s="32"/>
      <c r="G22" s="3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25">
      <c r="A23" s="37"/>
      <c r="B23" s="37"/>
      <c r="C23" s="37"/>
      <c r="D23" s="37"/>
      <c r="E23" s="37"/>
      <c r="F23" s="37"/>
      <c r="G23" s="3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28.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35" x14ac:dyDescent="1.45">
      <c r="A25" s="6"/>
      <c r="B25" s="7"/>
      <c r="C25" s="8" t="s">
        <v>3</v>
      </c>
      <c r="D25" s="9" t="s">
        <v>3</v>
      </c>
      <c r="E25" s="8" t="s">
        <v>4</v>
      </c>
      <c r="F25" s="9" t="s">
        <v>4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5" x14ac:dyDescent="1.45">
      <c r="A26" s="11"/>
      <c r="B26" s="12" t="s">
        <v>5</v>
      </c>
      <c r="C26" s="13" t="s">
        <v>6</v>
      </c>
      <c r="D26" s="12" t="s">
        <v>7</v>
      </c>
      <c r="E26" s="13" t="s">
        <v>6</v>
      </c>
      <c r="F26" s="12" t="s">
        <v>7</v>
      </c>
      <c r="G26" s="1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5" x14ac:dyDescent="1.45">
      <c r="A27" s="15" t="s">
        <v>8</v>
      </c>
      <c r="B27" s="15" t="s">
        <v>19</v>
      </c>
      <c r="C27" s="16"/>
      <c r="D27" s="17"/>
      <c r="E27" s="16"/>
      <c r="F27" s="17"/>
      <c r="G27" s="1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5" x14ac:dyDescent="1.45">
      <c r="A28" s="34" t="s">
        <v>12</v>
      </c>
      <c r="B28" s="35"/>
      <c r="C28" s="22">
        <v>122</v>
      </c>
      <c r="D28" s="23">
        <v>9.1999999999999998E-2</v>
      </c>
      <c r="E28" s="22">
        <v>98</v>
      </c>
      <c r="F28" s="23">
        <v>0.08</v>
      </c>
      <c r="G28" s="3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5" x14ac:dyDescent="1.45">
      <c r="A29" s="26"/>
      <c r="B29" s="29"/>
      <c r="C29" s="30" t="s">
        <v>13</v>
      </c>
      <c r="D29" s="29"/>
      <c r="E29" s="31" t="e">
        <f>1-(E27/C27)</f>
        <v>#DIV/0!</v>
      </c>
      <c r="F29" s="32"/>
      <c r="G29" s="3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 customHeight="1" x14ac:dyDescent="0.25">
      <c r="A30" s="37"/>
      <c r="B30" s="37"/>
      <c r="C30" s="37"/>
      <c r="D30" s="37"/>
      <c r="E30" s="37"/>
      <c r="F30" s="37"/>
      <c r="G30" s="37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28.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35" x14ac:dyDescent="1.45">
      <c r="A32" s="6"/>
      <c r="B32" s="7"/>
      <c r="C32" s="8" t="s">
        <v>3</v>
      </c>
      <c r="D32" s="9" t="s">
        <v>3</v>
      </c>
      <c r="E32" s="8" t="s">
        <v>4</v>
      </c>
      <c r="F32" s="9" t="s">
        <v>4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5" x14ac:dyDescent="1.45">
      <c r="A33" s="11"/>
      <c r="B33" s="12" t="s">
        <v>5</v>
      </c>
      <c r="C33" s="13" t="s">
        <v>6</v>
      </c>
      <c r="D33" s="12" t="s">
        <v>7</v>
      </c>
      <c r="E33" s="13" t="s">
        <v>6</v>
      </c>
      <c r="F33" s="12" t="s">
        <v>7</v>
      </c>
      <c r="G33" s="1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5" x14ac:dyDescent="1.45">
      <c r="A34" s="15" t="s">
        <v>8</v>
      </c>
      <c r="B34" s="15" t="s">
        <v>22</v>
      </c>
      <c r="C34" s="16"/>
      <c r="D34" s="17"/>
      <c r="E34" s="16"/>
      <c r="F34" s="17"/>
      <c r="G34" s="1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5" x14ac:dyDescent="1.45">
      <c r="A35" s="34" t="s">
        <v>12</v>
      </c>
      <c r="B35" s="35"/>
      <c r="C35" s="22">
        <v>170</v>
      </c>
      <c r="D35" s="23">
        <v>0.128</v>
      </c>
      <c r="E35" s="22">
        <v>135</v>
      </c>
      <c r="F35" s="23">
        <v>0.11</v>
      </c>
      <c r="G35" s="3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5" x14ac:dyDescent="1.45">
      <c r="A36" s="26"/>
      <c r="B36" s="29"/>
      <c r="C36" s="30" t="s">
        <v>13</v>
      </c>
      <c r="D36" s="29"/>
      <c r="E36" s="31" t="e">
        <f>1-(E34/C34)</f>
        <v>#DIV/0!</v>
      </c>
      <c r="F36" s="32"/>
      <c r="G36" s="3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 customHeight="1" x14ac:dyDescent="0.25">
      <c r="A37" s="37"/>
      <c r="B37" s="37"/>
      <c r="C37" s="37"/>
      <c r="D37" s="37"/>
      <c r="E37" s="37"/>
      <c r="F37" s="37"/>
      <c r="G37" s="37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28.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35" x14ac:dyDescent="1.45">
      <c r="A39" s="6"/>
      <c r="B39" s="7"/>
      <c r="C39" s="8" t="s">
        <v>3</v>
      </c>
      <c r="D39" s="9" t="s">
        <v>3</v>
      </c>
      <c r="E39" s="8" t="s">
        <v>4</v>
      </c>
      <c r="F39" s="9" t="s">
        <v>4</v>
      </c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5" x14ac:dyDescent="1.45">
      <c r="A40" s="11"/>
      <c r="B40" s="12" t="s">
        <v>5</v>
      </c>
      <c r="C40" s="13" t="s">
        <v>6</v>
      </c>
      <c r="D40" s="12" t="s">
        <v>7</v>
      </c>
      <c r="E40" s="13" t="s">
        <v>6</v>
      </c>
      <c r="F40" s="12" t="s">
        <v>7</v>
      </c>
      <c r="G40" s="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5" x14ac:dyDescent="1.45">
      <c r="A41" s="15" t="s">
        <v>8</v>
      </c>
      <c r="B41" s="15" t="s">
        <v>25</v>
      </c>
      <c r="C41" s="16"/>
      <c r="D41" s="17"/>
      <c r="E41" s="16"/>
      <c r="F41" s="17"/>
      <c r="G41" s="1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5" x14ac:dyDescent="1.45">
      <c r="A42" s="34" t="s">
        <v>12</v>
      </c>
      <c r="B42" s="35"/>
      <c r="C42" s="22">
        <v>308</v>
      </c>
      <c r="D42" s="23">
        <v>0.23200000000000001</v>
      </c>
      <c r="E42" s="22">
        <v>261</v>
      </c>
      <c r="F42" s="23">
        <v>0.21299999999999999</v>
      </c>
      <c r="G42" s="3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5" x14ac:dyDescent="1.45">
      <c r="A43" s="26"/>
      <c r="B43" s="29"/>
      <c r="C43" s="30" t="s">
        <v>13</v>
      </c>
      <c r="D43" s="29"/>
      <c r="E43" s="31" t="e">
        <f>1-(E41/C41)</f>
        <v>#DIV/0!</v>
      </c>
      <c r="F43" s="32"/>
      <c r="G43" s="3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" customHeight="1" x14ac:dyDescent="0.25">
      <c r="A44" s="37"/>
      <c r="B44" s="37"/>
      <c r="C44" s="37"/>
      <c r="D44" s="37"/>
      <c r="E44" s="37"/>
      <c r="F44" s="37"/>
      <c r="G44" s="3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8.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35" x14ac:dyDescent="1.45">
      <c r="A46" s="6"/>
      <c r="B46" s="7"/>
      <c r="C46" s="8" t="s">
        <v>3</v>
      </c>
      <c r="D46" s="9" t="s">
        <v>3</v>
      </c>
      <c r="E46" s="8" t="s">
        <v>4</v>
      </c>
      <c r="F46" s="9" t="s">
        <v>4</v>
      </c>
      <c r="G46" s="1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5" x14ac:dyDescent="1.45">
      <c r="A47" s="11"/>
      <c r="B47" s="12" t="s">
        <v>5</v>
      </c>
      <c r="C47" s="13" t="s">
        <v>6</v>
      </c>
      <c r="D47" s="12" t="s">
        <v>7</v>
      </c>
      <c r="E47" s="13" t="s">
        <v>6</v>
      </c>
      <c r="F47" s="12" t="s">
        <v>7</v>
      </c>
      <c r="G47" s="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5" x14ac:dyDescent="1.45">
      <c r="A48" s="15" t="s">
        <v>8</v>
      </c>
      <c r="B48" s="15" t="s">
        <v>27</v>
      </c>
      <c r="C48" s="16"/>
      <c r="D48" s="17"/>
      <c r="E48" s="16"/>
      <c r="F48" s="17"/>
      <c r="G48" s="1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5" x14ac:dyDescent="1.45">
      <c r="A49" s="34" t="s">
        <v>12</v>
      </c>
      <c r="B49" s="35"/>
      <c r="C49" s="22">
        <v>410</v>
      </c>
      <c r="D49" s="23">
        <v>0.309</v>
      </c>
      <c r="E49" s="22">
        <v>336</v>
      </c>
      <c r="F49" s="23">
        <v>0.27400000000000002</v>
      </c>
      <c r="G49" s="3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5" x14ac:dyDescent="1.45">
      <c r="A50" s="26"/>
      <c r="B50" s="29"/>
      <c r="C50" s="30" t="s">
        <v>13</v>
      </c>
      <c r="D50" s="29"/>
      <c r="E50" s="31" t="e">
        <f>1-(E48/C48)</f>
        <v>#DIV/0!</v>
      </c>
      <c r="F50" s="32"/>
      <c r="G50" s="3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5" x14ac:dyDescent="1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5" x14ac:dyDescent="1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5" x14ac:dyDescent="1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5" x14ac:dyDescent="1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5" x14ac:dyDescent="1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5" x14ac:dyDescent="1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5" x14ac:dyDescent="1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5" x14ac:dyDescent="1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5" x14ac:dyDescent="1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5" x14ac:dyDescent="1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5" x14ac:dyDescent="1.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5" x14ac:dyDescent="1.4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5" x14ac:dyDescent="1.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5" x14ac:dyDescent="1.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5" x14ac:dyDescent="1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5" x14ac:dyDescent="1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5" x14ac:dyDescent="1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5" x14ac:dyDescent="1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5" x14ac:dyDescent="1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5" x14ac:dyDescent="1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5" x14ac:dyDescent="1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5" x14ac:dyDescent="1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5" x14ac:dyDescent="1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5" x14ac:dyDescent="1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5" x14ac:dyDescent="1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5" x14ac:dyDescent="1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5" x14ac:dyDescent="1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5" x14ac:dyDescent="1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5" x14ac:dyDescent="1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5" x14ac:dyDescent="1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35" x14ac:dyDescent="1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5" x14ac:dyDescent="1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5" x14ac:dyDescent="1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5" x14ac:dyDescent="1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5" x14ac:dyDescent="1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5" x14ac:dyDescent="1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5" x14ac:dyDescent="1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35" x14ac:dyDescent="1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35" x14ac:dyDescent="1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35" x14ac:dyDescent="1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5" x14ac:dyDescent="1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5" x14ac:dyDescent="1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5" x14ac:dyDescent="1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5" x14ac:dyDescent="1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5" x14ac:dyDescent="1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5" x14ac:dyDescent="1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5" x14ac:dyDescent="1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35" x14ac:dyDescent="1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5" x14ac:dyDescent="1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5" x14ac:dyDescent="1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5" x14ac:dyDescent="1.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5" x14ac:dyDescent="1.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5" x14ac:dyDescent="1.4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35" x14ac:dyDescent="1.4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5" x14ac:dyDescent="1.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5" x14ac:dyDescent="1.4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5" x14ac:dyDescent="1.4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5" x14ac:dyDescent="1.4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35" x14ac:dyDescent="1.4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5" x14ac:dyDescent="1.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5" x14ac:dyDescent="1.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35" x14ac:dyDescent="1.4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5" x14ac:dyDescent="1.4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35" x14ac:dyDescent="1.4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5" x14ac:dyDescent="1.4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35" x14ac:dyDescent="1.4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5" x14ac:dyDescent="1.4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35" x14ac:dyDescent="1.4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35" x14ac:dyDescent="1.4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5" x14ac:dyDescent="1.4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35" x14ac:dyDescent="1.4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5" x14ac:dyDescent="1.4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5" x14ac:dyDescent="1.4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35" x14ac:dyDescent="1.4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35" x14ac:dyDescent="1.4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5" x14ac:dyDescent="1.4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5" x14ac:dyDescent="1.4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35" x14ac:dyDescent="1.4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35" x14ac:dyDescent="1.4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35" x14ac:dyDescent="1.4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35" x14ac:dyDescent="1.4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5" x14ac:dyDescent="1.4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5" x14ac:dyDescent="1.4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35" x14ac:dyDescent="1.4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5" x14ac:dyDescent="1.4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35" x14ac:dyDescent="1.4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5" x14ac:dyDescent="1.4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35" x14ac:dyDescent="1.4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35" x14ac:dyDescent="1.4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5" x14ac:dyDescent="1.4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35" x14ac:dyDescent="1.4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35" x14ac:dyDescent="1.4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35" x14ac:dyDescent="1.4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35" x14ac:dyDescent="1.4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35" x14ac:dyDescent="1.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35" x14ac:dyDescent="1.4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35" x14ac:dyDescent="1.4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35" x14ac:dyDescent="1.4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35" x14ac:dyDescent="1.4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35" x14ac:dyDescent="1.4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35" x14ac:dyDescent="1.4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35" x14ac:dyDescent="1.4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35" x14ac:dyDescent="1.4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35" x14ac:dyDescent="1.4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35" x14ac:dyDescent="1.4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35" x14ac:dyDescent="1.4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35" x14ac:dyDescent="1.4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35" x14ac:dyDescent="1.4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35" x14ac:dyDescent="1.4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35" x14ac:dyDescent="1.4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35" x14ac:dyDescent="1.4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35" x14ac:dyDescent="1.4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35" x14ac:dyDescent="1.4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35" x14ac:dyDescent="1.4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35" x14ac:dyDescent="1.4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35" x14ac:dyDescent="1.4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35" x14ac:dyDescent="1.4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5" x14ac:dyDescent="1.4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35" x14ac:dyDescent="1.4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35" x14ac:dyDescent="1.4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35" x14ac:dyDescent="1.4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5" x14ac:dyDescent="1.4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35" x14ac:dyDescent="1.4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35" x14ac:dyDescent="1.4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35" x14ac:dyDescent="1.4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35" x14ac:dyDescent="1.4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35" x14ac:dyDescent="1.4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35" x14ac:dyDescent="1.4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35" x14ac:dyDescent="1.4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35" x14ac:dyDescent="1.4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35" x14ac:dyDescent="1.4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35" x14ac:dyDescent="1.4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35" x14ac:dyDescent="1.4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35" x14ac:dyDescent="1.4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35" x14ac:dyDescent="1.4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35" x14ac:dyDescent="1.4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35" x14ac:dyDescent="1.4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35" x14ac:dyDescent="1.4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35" x14ac:dyDescent="1.4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35" x14ac:dyDescent="1.4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35" x14ac:dyDescent="1.4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35" x14ac:dyDescent="1.4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5" x14ac:dyDescent="1.4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35" x14ac:dyDescent="1.4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35" x14ac:dyDescent="1.4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35" x14ac:dyDescent="1.4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35" x14ac:dyDescent="1.4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35" x14ac:dyDescent="1.4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35" x14ac:dyDescent="1.4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5" x14ac:dyDescent="1.4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35" x14ac:dyDescent="1.4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35" x14ac:dyDescent="1.4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35" x14ac:dyDescent="1.4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35" x14ac:dyDescent="1.4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35" x14ac:dyDescent="1.4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35" x14ac:dyDescent="1.4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35" x14ac:dyDescent="1.4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35" x14ac:dyDescent="1.4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35" x14ac:dyDescent="1.4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35" x14ac:dyDescent="1.4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35" x14ac:dyDescent="1.4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35" x14ac:dyDescent="1.4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35" x14ac:dyDescent="1.4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35" x14ac:dyDescent="1.4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35" x14ac:dyDescent="1.4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35" x14ac:dyDescent="1.4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35" x14ac:dyDescent="1.4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35" x14ac:dyDescent="1.4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35" x14ac:dyDescent="1.4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35" x14ac:dyDescent="1.4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35" x14ac:dyDescent="1.4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35" x14ac:dyDescent="1.4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35" x14ac:dyDescent="1.4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35" x14ac:dyDescent="1.4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35" x14ac:dyDescent="1.4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35" x14ac:dyDescent="1.4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35" x14ac:dyDescent="1.4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35" x14ac:dyDescent="1.4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35" x14ac:dyDescent="1.4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35" x14ac:dyDescent="1.4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35" x14ac:dyDescent="1.4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35" x14ac:dyDescent="1.4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35" x14ac:dyDescent="1.4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35" x14ac:dyDescent="1.4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35" x14ac:dyDescent="1.4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35" x14ac:dyDescent="1.4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35" x14ac:dyDescent="1.4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35" x14ac:dyDescent="1.4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35" x14ac:dyDescent="1.4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35" x14ac:dyDescent="1.4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35" x14ac:dyDescent="1.4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35" x14ac:dyDescent="1.4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35" x14ac:dyDescent="1.4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35" x14ac:dyDescent="1.4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35" x14ac:dyDescent="1.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35" x14ac:dyDescent="1.4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35" x14ac:dyDescent="1.4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35" x14ac:dyDescent="1.4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35" x14ac:dyDescent="1.4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35" x14ac:dyDescent="1.4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35" x14ac:dyDescent="1.4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35" x14ac:dyDescent="1.4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35" x14ac:dyDescent="1.4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35" x14ac:dyDescent="1.4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35" x14ac:dyDescent="1.4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35" x14ac:dyDescent="1.4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35" x14ac:dyDescent="1.4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35" x14ac:dyDescent="1.4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35" x14ac:dyDescent="1.4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35" x14ac:dyDescent="1.4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35" x14ac:dyDescent="1.4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35" x14ac:dyDescent="1.4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35" x14ac:dyDescent="1.4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35" x14ac:dyDescent="1.4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35" x14ac:dyDescent="1.4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35" x14ac:dyDescent="1.4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35" x14ac:dyDescent="1.4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35" x14ac:dyDescent="1.4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35" x14ac:dyDescent="1.4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35" x14ac:dyDescent="1.4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35" x14ac:dyDescent="1.4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35" x14ac:dyDescent="1.4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35" x14ac:dyDescent="1.4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35" x14ac:dyDescent="1.4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35" x14ac:dyDescent="1.4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35" x14ac:dyDescent="1.4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35" x14ac:dyDescent="1.4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35" x14ac:dyDescent="1.4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35" x14ac:dyDescent="1.4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35" x14ac:dyDescent="1.4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35" x14ac:dyDescent="1.4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35" x14ac:dyDescent="1.4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35" x14ac:dyDescent="1.4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5" x14ac:dyDescent="1.4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35" x14ac:dyDescent="1.4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35" x14ac:dyDescent="1.4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35" x14ac:dyDescent="1.4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35" x14ac:dyDescent="1.4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35" x14ac:dyDescent="1.4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35" x14ac:dyDescent="1.4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35" x14ac:dyDescent="1.4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5" x14ac:dyDescent="1.4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35" x14ac:dyDescent="1.4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35" x14ac:dyDescent="1.4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35" x14ac:dyDescent="1.4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35" x14ac:dyDescent="1.4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35" x14ac:dyDescent="1.4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35" x14ac:dyDescent="1.4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35" x14ac:dyDescent="1.4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35" x14ac:dyDescent="1.4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35" x14ac:dyDescent="1.4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35" x14ac:dyDescent="1.4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35" x14ac:dyDescent="1.4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35" x14ac:dyDescent="1.4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35" x14ac:dyDescent="1.4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5" x14ac:dyDescent="1.4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5" x14ac:dyDescent="1.4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5" x14ac:dyDescent="1.4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5" x14ac:dyDescent="1.4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35" x14ac:dyDescent="1.4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35" x14ac:dyDescent="1.4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35" x14ac:dyDescent="1.4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35" x14ac:dyDescent="1.4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5" x14ac:dyDescent="1.4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5" x14ac:dyDescent="1.4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5" x14ac:dyDescent="1.4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5" x14ac:dyDescent="1.4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35" x14ac:dyDescent="1.4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35" x14ac:dyDescent="1.4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35" x14ac:dyDescent="1.4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35" x14ac:dyDescent="1.4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35" x14ac:dyDescent="1.4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35" x14ac:dyDescent="1.4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35" x14ac:dyDescent="1.4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35" x14ac:dyDescent="1.4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35" x14ac:dyDescent="1.4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35" x14ac:dyDescent="1.4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35" x14ac:dyDescent="1.4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35" x14ac:dyDescent="1.4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35" x14ac:dyDescent="1.4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35" x14ac:dyDescent="1.4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35" x14ac:dyDescent="1.4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35" x14ac:dyDescent="1.4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35" x14ac:dyDescent="1.4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35" x14ac:dyDescent="1.4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35" x14ac:dyDescent="1.4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35" x14ac:dyDescent="1.4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35" x14ac:dyDescent="1.4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35" x14ac:dyDescent="1.4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35" x14ac:dyDescent="1.4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35" x14ac:dyDescent="1.4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35" x14ac:dyDescent="1.4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35" x14ac:dyDescent="1.4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35" x14ac:dyDescent="1.4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35" x14ac:dyDescent="1.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35" x14ac:dyDescent="1.4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35" x14ac:dyDescent="1.4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35" x14ac:dyDescent="1.4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35" x14ac:dyDescent="1.4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35" x14ac:dyDescent="1.4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35" x14ac:dyDescent="1.4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35" x14ac:dyDescent="1.4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35" x14ac:dyDescent="1.4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35" x14ac:dyDescent="1.4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35" x14ac:dyDescent="1.4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35" x14ac:dyDescent="1.4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35" x14ac:dyDescent="1.4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35" x14ac:dyDescent="1.4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35" x14ac:dyDescent="1.4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35" x14ac:dyDescent="1.4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35" x14ac:dyDescent="1.4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35" x14ac:dyDescent="1.4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35" x14ac:dyDescent="1.4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35" x14ac:dyDescent="1.4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35" x14ac:dyDescent="1.4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35" x14ac:dyDescent="1.4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35" x14ac:dyDescent="1.4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35" x14ac:dyDescent="1.4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35" x14ac:dyDescent="1.4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35" x14ac:dyDescent="1.4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35" x14ac:dyDescent="1.4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35" x14ac:dyDescent="1.4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35" x14ac:dyDescent="1.4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35" x14ac:dyDescent="1.4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35" x14ac:dyDescent="1.4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35" x14ac:dyDescent="1.4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35" x14ac:dyDescent="1.4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35" x14ac:dyDescent="1.4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35" x14ac:dyDescent="1.4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35" x14ac:dyDescent="1.4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35" x14ac:dyDescent="1.4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35" x14ac:dyDescent="1.4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35" x14ac:dyDescent="1.4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35" x14ac:dyDescent="1.4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35" x14ac:dyDescent="1.4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35" x14ac:dyDescent="1.4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35" x14ac:dyDescent="1.4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35" x14ac:dyDescent="1.4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35" x14ac:dyDescent="1.4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35" x14ac:dyDescent="1.4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35" x14ac:dyDescent="1.4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35" x14ac:dyDescent="1.4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35" x14ac:dyDescent="1.4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35" x14ac:dyDescent="1.4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35" x14ac:dyDescent="1.4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35" x14ac:dyDescent="1.4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35" x14ac:dyDescent="1.4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35" x14ac:dyDescent="1.4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35" x14ac:dyDescent="1.4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35" x14ac:dyDescent="1.4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35" x14ac:dyDescent="1.4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35" x14ac:dyDescent="1.4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35" x14ac:dyDescent="1.4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35" x14ac:dyDescent="1.4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35" x14ac:dyDescent="1.4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35" x14ac:dyDescent="1.4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35" x14ac:dyDescent="1.4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35" x14ac:dyDescent="1.4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35" x14ac:dyDescent="1.4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35" x14ac:dyDescent="1.4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35" x14ac:dyDescent="1.4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35" x14ac:dyDescent="1.4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35" x14ac:dyDescent="1.4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35" x14ac:dyDescent="1.4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35" x14ac:dyDescent="1.4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35" x14ac:dyDescent="1.4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35" x14ac:dyDescent="1.4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35" x14ac:dyDescent="1.4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35" x14ac:dyDescent="1.4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35" x14ac:dyDescent="1.4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35" x14ac:dyDescent="1.4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35" x14ac:dyDescent="1.4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35" x14ac:dyDescent="1.4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35" x14ac:dyDescent="1.4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35" x14ac:dyDescent="1.4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35" x14ac:dyDescent="1.4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35" x14ac:dyDescent="1.4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35" x14ac:dyDescent="1.4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35" x14ac:dyDescent="1.4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35" x14ac:dyDescent="1.4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35" x14ac:dyDescent="1.4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35" x14ac:dyDescent="1.4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35" x14ac:dyDescent="1.4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35" x14ac:dyDescent="1.4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35" x14ac:dyDescent="1.4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35" x14ac:dyDescent="1.4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35" x14ac:dyDescent="1.4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35" x14ac:dyDescent="1.4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35" x14ac:dyDescent="1.4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35" x14ac:dyDescent="1.4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35" x14ac:dyDescent="1.4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35" x14ac:dyDescent="1.4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35" x14ac:dyDescent="1.4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35" x14ac:dyDescent="1.4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35" x14ac:dyDescent="1.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35" x14ac:dyDescent="1.4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35" x14ac:dyDescent="1.4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35" x14ac:dyDescent="1.4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35" x14ac:dyDescent="1.4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35" x14ac:dyDescent="1.4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35" x14ac:dyDescent="1.4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35" x14ac:dyDescent="1.4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35" x14ac:dyDescent="1.4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35" x14ac:dyDescent="1.4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35" x14ac:dyDescent="1.4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35" x14ac:dyDescent="1.4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35" x14ac:dyDescent="1.4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35" x14ac:dyDescent="1.4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35" x14ac:dyDescent="1.4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35" x14ac:dyDescent="1.4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35" x14ac:dyDescent="1.4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35" x14ac:dyDescent="1.4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35" x14ac:dyDescent="1.4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35" x14ac:dyDescent="1.4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35" x14ac:dyDescent="1.4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35" x14ac:dyDescent="1.4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35" x14ac:dyDescent="1.4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35" x14ac:dyDescent="1.4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35" x14ac:dyDescent="1.4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35" x14ac:dyDescent="1.4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35" x14ac:dyDescent="1.4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35" x14ac:dyDescent="1.4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35" x14ac:dyDescent="1.4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35" x14ac:dyDescent="1.4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35" x14ac:dyDescent="1.4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35" x14ac:dyDescent="1.4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35" x14ac:dyDescent="1.4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35" x14ac:dyDescent="1.4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35" x14ac:dyDescent="1.4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35" x14ac:dyDescent="1.4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35" x14ac:dyDescent="1.4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35" x14ac:dyDescent="1.4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35" x14ac:dyDescent="1.4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35" x14ac:dyDescent="1.4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35" x14ac:dyDescent="1.4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35" x14ac:dyDescent="1.4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35" x14ac:dyDescent="1.4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35" x14ac:dyDescent="1.4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35" x14ac:dyDescent="1.4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35" x14ac:dyDescent="1.4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35" x14ac:dyDescent="1.4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35" x14ac:dyDescent="1.4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35" x14ac:dyDescent="1.4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35" x14ac:dyDescent="1.4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35" x14ac:dyDescent="1.4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35" x14ac:dyDescent="1.4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35" x14ac:dyDescent="1.4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35" x14ac:dyDescent="1.4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35" x14ac:dyDescent="1.4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35" x14ac:dyDescent="1.4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35" x14ac:dyDescent="1.4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35" x14ac:dyDescent="1.4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35" x14ac:dyDescent="1.4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35" x14ac:dyDescent="1.4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35" x14ac:dyDescent="1.4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35" x14ac:dyDescent="1.4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35" x14ac:dyDescent="1.4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35" x14ac:dyDescent="1.4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35" x14ac:dyDescent="1.4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35" x14ac:dyDescent="1.4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35" x14ac:dyDescent="1.4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35" x14ac:dyDescent="1.4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35" x14ac:dyDescent="1.4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35" x14ac:dyDescent="1.4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35" x14ac:dyDescent="1.4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35" x14ac:dyDescent="1.4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35" x14ac:dyDescent="1.4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35" x14ac:dyDescent="1.4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35" x14ac:dyDescent="1.4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35" x14ac:dyDescent="1.4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35" x14ac:dyDescent="1.4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35" x14ac:dyDescent="1.4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35" x14ac:dyDescent="1.4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35" x14ac:dyDescent="1.4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35" x14ac:dyDescent="1.4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35" x14ac:dyDescent="1.4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35" x14ac:dyDescent="1.4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35" x14ac:dyDescent="1.4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35" x14ac:dyDescent="1.4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35" x14ac:dyDescent="1.4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35" x14ac:dyDescent="1.4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35" x14ac:dyDescent="1.4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35" x14ac:dyDescent="1.4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35" x14ac:dyDescent="1.4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35" x14ac:dyDescent="1.4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35" x14ac:dyDescent="1.4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35" x14ac:dyDescent="1.4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35" x14ac:dyDescent="1.4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35" x14ac:dyDescent="1.4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35" x14ac:dyDescent="1.4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35" x14ac:dyDescent="1.4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35" x14ac:dyDescent="1.4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35" x14ac:dyDescent="1.4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35" x14ac:dyDescent="1.4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35" x14ac:dyDescent="1.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35" x14ac:dyDescent="1.4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35" x14ac:dyDescent="1.4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35" x14ac:dyDescent="1.4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35" x14ac:dyDescent="1.4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35" x14ac:dyDescent="1.4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35" x14ac:dyDescent="1.4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35" x14ac:dyDescent="1.4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35" x14ac:dyDescent="1.4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35" x14ac:dyDescent="1.4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35" x14ac:dyDescent="1.4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35" x14ac:dyDescent="1.4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35" x14ac:dyDescent="1.4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35" x14ac:dyDescent="1.4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35" x14ac:dyDescent="1.4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35" x14ac:dyDescent="1.4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35" x14ac:dyDescent="1.4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35" x14ac:dyDescent="1.4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35" x14ac:dyDescent="1.4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35" x14ac:dyDescent="1.4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35" x14ac:dyDescent="1.4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35" x14ac:dyDescent="1.4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35" x14ac:dyDescent="1.4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35" x14ac:dyDescent="1.4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35" x14ac:dyDescent="1.4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35" x14ac:dyDescent="1.4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35" x14ac:dyDescent="1.4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35" x14ac:dyDescent="1.4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35" x14ac:dyDescent="1.4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35" x14ac:dyDescent="1.4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35" x14ac:dyDescent="1.4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35" x14ac:dyDescent="1.4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35" x14ac:dyDescent="1.4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35" x14ac:dyDescent="1.4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35" x14ac:dyDescent="1.4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35" x14ac:dyDescent="1.4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35" x14ac:dyDescent="1.4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35" x14ac:dyDescent="1.4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35" x14ac:dyDescent="1.4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35" x14ac:dyDescent="1.4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35" x14ac:dyDescent="1.4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35" x14ac:dyDescent="1.4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35" x14ac:dyDescent="1.4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35" x14ac:dyDescent="1.4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35" x14ac:dyDescent="1.4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35" x14ac:dyDescent="1.4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35" x14ac:dyDescent="1.4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35" x14ac:dyDescent="1.4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35" x14ac:dyDescent="1.4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35" x14ac:dyDescent="1.4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35" x14ac:dyDescent="1.4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35" x14ac:dyDescent="1.4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35" x14ac:dyDescent="1.4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35" x14ac:dyDescent="1.4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35" x14ac:dyDescent="1.4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35" x14ac:dyDescent="1.4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35" x14ac:dyDescent="1.4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35" x14ac:dyDescent="1.4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35" x14ac:dyDescent="1.4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35" x14ac:dyDescent="1.4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35" x14ac:dyDescent="1.4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35" x14ac:dyDescent="1.4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35" x14ac:dyDescent="1.4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35" x14ac:dyDescent="1.4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35" x14ac:dyDescent="1.4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35" x14ac:dyDescent="1.4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35" x14ac:dyDescent="1.4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35" x14ac:dyDescent="1.4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35" x14ac:dyDescent="1.4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35" x14ac:dyDescent="1.4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35" x14ac:dyDescent="1.4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35" x14ac:dyDescent="1.4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35" x14ac:dyDescent="1.4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35" x14ac:dyDescent="1.4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35" x14ac:dyDescent="1.4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35" x14ac:dyDescent="1.4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35" x14ac:dyDescent="1.4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35" x14ac:dyDescent="1.4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35" x14ac:dyDescent="1.4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35" x14ac:dyDescent="1.4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35" x14ac:dyDescent="1.4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35" x14ac:dyDescent="1.4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35" x14ac:dyDescent="1.4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35" x14ac:dyDescent="1.4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35" x14ac:dyDescent="1.4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35" x14ac:dyDescent="1.4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35" x14ac:dyDescent="1.4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35" x14ac:dyDescent="1.4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35" x14ac:dyDescent="1.4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35" x14ac:dyDescent="1.4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35" x14ac:dyDescent="1.4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35" x14ac:dyDescent="1.4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35" x14ac:dyDescent="1.4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35" x14ac:dyDescent="1.4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35" x14ac:dyDescent="1.4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35" x14ac:dyDescent="1.4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35" x14ac:dyDescent="1.4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35" x14ac:dyDescent="1.4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35" x14ac:dyDescent="1.4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35" x14ac:dyDescent="1.4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35" x14ac:dyDescent="1.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35" x14ac:dyDescent="1.4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35" x14ac:dyDescent="1.4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35" x14ac:dyDescent="1.4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35" x14ac:dyDescent="1.4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35" x14ac:dyDescent="1.4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35" x14ac:dyDescent="1.4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35" x14ac:dyDescent="1.4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35" x14ac:dyDescent="1.4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35" x14ac:dyDescent="1.4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35" x14ac:dyDescent="1.4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35" x14ac:dyDescent="1.4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35" x14ac:dyDescent="1.4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35" x14ac:dyDescent="1.4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35" x14ac:dyDescent="1.4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35" x14ac:dyDescent="1.4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35" x14ac:dyDescent="1.4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35" x14ac:dyDescent="1.4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35" x14ac:dyDescent="1.4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35" x14ac:dyDescent="1.4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35" x14ac:dyDescent="1.4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35" x14ac:dyDescent="1.4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35" x14ac:dyDescent="1.4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35" x14ac:dyDescent="1.4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35" x14ac:dyDescent="1.4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35" x14ac:dyDescent="1.4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35" x14ac:dyDescent="1.4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35" x14ac:dyDescent="1.4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35" x14ac:dyDescent="1.4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35" x14ac:dyDescent="1.4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35" x14ac:dyDescent="1.4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35" x14ac:dyDescent="1.4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35" x14ac:dyDescent="1.4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35" x14ac:dyDescent="1.4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35" x14ac:dyDescent="1.4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35" x14ac:dyDescent="1.4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35" x14ac:dyDescent="1.4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35" x14ac:dyDescent="1.4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35" x14ac:dyDescent="1.4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35" x14ac:dyDescent="1.4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35" x14ac:dyDescent="1.4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35" x14ac:dyDescent="1.4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35" x14ac:dyDescent="1.4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35" x14ac:dyDescent="1.4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35" x14ac:dyDescent="1.4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35" x14ac:dyDescent="1.4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35" x14ac:dyDescent="1.4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35" x14ac:dyDescent="1.4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35" x14ac:dyDescent="1.4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35" x14ac:dyDescent="1.4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35" x14ac:dyDescent="1.4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35" x14ac:dyDescent="1.4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35" x14ac:dyDescent="1.4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35" x14ac:dyDescent="1.4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35" x14ac:dyDescent="1.4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35" x14ac:dyDescent="1.4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35" x14ac:dyDescent="1.4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35" x14ac:dyDescent="1.4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35" x14ac:dyDescent="1.4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35" x14ac:dyDescent="1.4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35" x14ac:dyDescent="1.4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35" x14ac:dyDescent="1.4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35" x14ac:dyDescent="1.4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35" x14ac:dyDescent="1.4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35" x14ac:dyDescent="1.4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35" x14ac:dyDescent="1.4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35" x14ac:dyDescent="1.4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35" x14ac:dyDescent="1.4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35" x14ac:dyDescent="1.4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35" x14ac:dyDescent="1.4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35" x14ac:dyDescent="1.4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35" x14ac:dyDescent="1.4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35" x14ac:dyDescent="1.4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35" x14ac:dyDescent="1.4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35" x14ac:dyDescent="1.4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35" x14ac:dyDescent="1.4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35" x14ac:dyDescent="1.4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35" x14ac:dyDescent="1.4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35" x14ac:dyDescent="1.4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35" x14ac:dyDescent="1.4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35" x14ac:dyDescent="1.4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35" x14ac:dyDescent="1.4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35" x14ac:dyDescent="1.4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35" x14ac:dyDescent="1.4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35" x14ac:dyDescent="1.4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35" x14ac:dyDescent="1.4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35" x14ac:dyDescent="1.4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35" x14ac:dyDescent="1.4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35" x14ac:dyDescent="1.4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35" x14ac:dyDescent="1.4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35" x14ac:dyDescent="1.4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35" x14ac:dyDescent="1.4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35" x14ac:dyDescent="1.4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35" x14ac:dyDescent="1.4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35" x14ac:dyDescent="1.4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35" x14ac:dyDescent="1.4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35" x14ac:dyDescent="1.4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35" x14ac:dyDescent="1.4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35" x14ac:dyDescent="1.4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35" x14ac:dyDescent="1.4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35" x14ac:dyDescent="1.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35" x14ac:dyDescent="1.4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35" x14ac:dyDescent="1.4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35" x14ac:dyDescent="1.4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35" x14ac:dyDescent="1.4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35" x14ac:dyDescent="1.4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35" x14ac:dyDescent="1.4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35" x14ac:dyDescent="1.4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35" x14ac:dyDescent="1.4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35" x14ac:dyDescent="1.4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35" x14ac:dyDescent="1.4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35" x14ac:dyDescent="1.4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35" x14ac:dyDescent="1.4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35" x14ac:dyDescent="1.4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35" x14ac:dyDescent="1.4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35" x14ac:dyDescent="1.4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35" x14ac:dyDescent="1.4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35" x14ac:dyDescent="1.4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35" x14ac:dyDescent="1.4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35" x14ac:dyDescent="1.4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35" x14ac:dyDescent="1.4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35" x14ac:dyDescent="1.4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35" x14ac:dyDescent="1.4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35" x14ac:dyDescent="1.4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35" x14ac:dyDescent="1.4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35" x14ac:dyDescent="1.4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35" x14ac:dyDescent="1.4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35" x14ac:dyDescent="1.4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35" x14ac:dyDescent="1.4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35" x14ac:dyDescent="1.4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35" x14ac:dyDescent="1.4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35" x14ac:dyDescent="1.4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35" x14ac:dyDescent="1.4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35" x14ac:dyDescent="1.4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35" x14ac:dyDescent="1.4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35" x14ac:dyDescent="1.4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35" x14ac:dyDescent="1.4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35" x14ac:dyDescent="1.4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35" x14ac:dyDescent="1.4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35" x14ac:dyDescent="1.4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35" x14ac:dyDescent="1.4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35" x14ac:dyDescent="1.4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35" x14ac:dyDescent="1.4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35" x14ac:dyDescent="1.4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35" x14ac:dyDescent="1.4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35" x14ac:dyDescent="1.4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35" x14ac:dyDescent="1.4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35" x14ac:dyDescent="1.4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35" x14ac:dyDescent="1.4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35" x14ac:dyDescent="1.4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35" x14ac:dyDescent="1.4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35" x14ac:dyDescent="1.4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35" x14ac:dyDescent="1.4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35" x14ac:dyDescent="1.4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35" x14ac:dyDescent="1.4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35" x14ac:dyDescent="1.4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35" x14ac:dyDescent="1.4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35" x14ac:dyDescent="1.4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35" x14ac:dyDescent="1.4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35" x14ac:dyDescent="1.4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35" x14ac:dyDescent="1.4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35" x14ac:dyDescent="1.4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35" x14ac:dyDescent="1.4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35" x14ac:dyDescent="1.4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35" x14ac:dyDescent="1.4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35" x14ac:dyDescent="1.4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35" x14ac:dyDescent="1.4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35" x14ac:dyDescent="1.4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35" x14ac:dyDescent="1.4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35" x14ac:dyDescent="1.4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35" x14ac:dyDescent="1.4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35" x14ac:dyDescent="1.4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35" x14ac:dyDescent="1.4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35" x14ac:dyDescent="1.4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35" x14ac:dyDescent="1.4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35" x14ac:dyDescent="1.4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35" x14ac:dyDescent="1.4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35" x14ac:dyDescent="1.4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35" x14ac:dyDescent="1.4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35" x14ac:dyDescent="1.4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35" x14ac:dyDescent="1.4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35" x14ac:dyDescent="1.4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35" x14ac:dyDescent="1.4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35" x14ac:dyDescent="1.4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35" x14ac:dyDescent="1.4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35" x14ac:dyDescent="1.4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35" x14ac:dyDescent="1.4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35" x14ac:dyDescent="1.4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35" x14ac:dyDescent="1.4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35" x14ac:dyDescent="1.4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35" x14ac:dyDescent="1.4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35" x14ac:dyDescent="1.4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35" x14ac:dyDescent="1.4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35" x14ac:dyDescent="1.4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35" x14ac:dyDescent="1.4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35" x14ac:dyDescent="1.4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35" x14ac:dyDescent="1.4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35" x14ac:dyDescent="1.4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35" x14ac:dyDescent="1.4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35" x14ac:dyDescent="1.4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35" x14ac:dyDescent="1.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35" x14ac:dyDescent="1.4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35" x14ac:dyDescent="1.4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35" x14ac:dyDescent="1.4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35" x14ac:dyDescent="1.4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35" x14ac:dyDescent="1.4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35" x14ac:dyDescent="1.4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35" x14ac:dyDescent="1.4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35" x14ac:dyDescent="1.4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35" x14ac:dyDescent="1.4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35" x14ac:dyDescent="1.4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35" x14ac:dyDescent="1.4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35" x14ac:dyDescent="1.4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35" x14ac:dyDescent="1.4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35" x14ac:dyDescent="1.4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35" x14ac:dyDescent="1.4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35" x14ac:dyDescent="1.4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35" x14ac:dyDescent="1.4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35" x14ac:dyDescent="1.4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35" x14ac:dyDescent="1.4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35" x14ac:dyDescent="1.4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35" x14ac:dyDescent="1.4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35" x14ac:dyDescent="1.4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35" x14ac:dyDescent="1.4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35" x14ac:dyDescent="1.4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35" x14ac:dyDescent="1.4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35" x14ac:dyDescent="1.4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35" x14ac:dyDescent="1.4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35" x14ac:dyDescent="1.4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35" x14ac:dyDescent="1.4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35" x14ac:dyDescent="1.4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35" x14ac:dyDescent="1.4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35" x14ac:dyDescent="1.4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35" x14ac:dyDescent="1.4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35" x14ac:dyDescent="1.4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35" x14ac:dyDescent="1.4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35" x14ac:dyDescent="1.4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35" x14ac:dyDescent="1.4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35" x14ac:dyDescent="1.4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35" x14ac:dyDescent="1.4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35" x14ac:dyDescent="1.4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35" x14ac:dyDescent="1.4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35" x14ac:dyDescent="1.4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35" x14ac:dyDescent="1.4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35" x14ac:dyDescent="1.4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35" x14ac:dyDescent="1.4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35" x14ac:dyDescent="1.4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35" x14ac:dyDescent="1.4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35" x14ac:dyDescent="1.4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35" x14ac:dyDescent="1.4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35" x14ac:dyDescent="1.4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35" x14ac:dyDescent="1.4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35" x14ac:dyDescent="1.4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35" x14ac:dyDescent="1.4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35" x14ac:dyDescent="1.4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35" x14ac:dyDescent="1.4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35" x14ac:dyDescent="1.4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35" x14ac:dyDescent="1.4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35" x14ac:dyDescent="1.4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35" x14ac:dyDescent="1.4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35" x14ac:dyDescent="1.4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35" x14ac:dyDescent="1.4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35" x14ac:dyDescent="1.4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35" x14ac:dyDescent="1.4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35" x14ac:dyDescent="1.4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35" x14ac:dyDescent="1.4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35" x14ac:dyDescent="1.4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35" x14ac:dyDescent="1.4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35" x14ac:dyDescent="1.4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35" x14ac:dyDescent="1.4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35" x14ac:dyDescent="1.4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35" x14ac:dyDescent="1.4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35" x14ac:dyDescent="1.4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35" x14ac:dyDescent="1.4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35" x14ac:dyDescent="1.4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35" x14ac:dyDescent="1.4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35" x14ac:dyDescent="1.4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35" x14ac:dyDescent="1.4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35" x14ac:dyDescent="1.4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35" x14ac:dyDescent="1.4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35" x14ac:dyDescent="1.4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35" x14ac:dyDescent="1.4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35" x14ac:dyDescent="1.4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35" x14ac:dyDescent="1.4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35" x14ac:dyDescent="1.4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35" x14ac:dyDescent="1.4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35" x14ac:dyDescent="1.4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35" x14ac:dyDescent="1.4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35" x14ac:dyDescent="1.4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35" x14ac:dyDescent="1.4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35" x14ac:dyDescent="1.4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35" x14ac:dyDescent="1.4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35" x14ac:dyDescent="1.4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35" x14ac:dyDescent="1.4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35" x14ac:dyDescent="1.4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35" x14ac:dyDescent="1.4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35" x14ac:dyDescent="1.4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35" x14ac:dyDescent="1.4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35" x14ac:dyDescent="1.4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35" x14ac:dyDescent="1.4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35" x14ac:dyDescent="1.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35" x14ac:dyDescent="1.4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35" x14ac:dyDescent="1.4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35" x14ac:dyDescent="1.4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35" x14ac:dyDescent="1.4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35" x14ac:dyDescent="1.4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35" x14ac:dyDescent="1.4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35" x14ac:dyDescent="1.4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35" x14ac:dyDescent="1.4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35" x14ac:dyDescent="1.4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35" x14ac:dyDescent="1.4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35" x14ac:dyDescent="1.4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35" x14ac:dyDescent="1.4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35" x14ac:dyDescent="1.4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35" x14ac:dyDescent="1.4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35" x14ac:dyDescent="1.4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35" x14ac:dyDescent="1.4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35" x14ac:dyDescent="1.4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35" x14ac:dyDescent="1.4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35" x14ac:dyDescent="1.4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35" x14ac:dyDescent="1.4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</sheetData>
  <mergeCells count="157">
    <mergeCell ref="Z37:Z38"/>
    <mergeCell ref="O37:O38"/>
    <mergeCell ref="T37:T38"/>
    <mergeCell ref="X37:X38"/>
    <mergeCell ref="U44:U45"/>
    <mergeCell ref="V44:V45"/>
    <mergeCell ref="W44:W45"/>
    <mergeCell ref="X44:X45"/>
    <mergeCell ref="Y44:Y45"/>
    <mergeCell ref="Z44:Z45"/>
    <mergeCell ref="R37:R38"/>
    <mergeCell ref="S37:S38"/>
    <mergeCell ref="K37:K38"/>
    <mergeCell ref="L37:L38"/>
    <mergeCell ref="M37:M38"/>
    <mergeCell ref="N37:N38"/>
    <mergeCell ref="U37:U38"/>
    <mergeCell ref="V37:V38"/>
    <mergeCell ref="Y37:Y38"/>
    <mergeCell ref="W37:W38"/>
    <mergeCell ref="P37:P38"/>
    <mergeCell ref="Q37:Q38"/>
    <mergeCell ref="K30:K31"/>
    <mergeCell ref="L30:L31"/>
    <mergeCell ref="K44:K45"/>
    <mergeCell ref="K16:K17"/>
    <mergeCell ref="L16:L17"/>
    <mergeCell ref="N23:N24"/>
    <mergeCell ref="K23:K24"/>
    <mergeCell ref="O23:O24"/>
    <mergeCell ref="P23:P24"/>
    <mergeCell ref="M30:M31"/>
    <mergeCell ref="P30:P31"/>
    <mergeCell ref="N30:N31"/>
    <mergeCell ref="O30:O31"/>
    <mergeCell ref="M44:M45"/>
    <mergeCell ref="L44:L45"/>
    <mergeCell ref="O44:O45"/>
    <mergeCell ref="P44:P45"/>
    <mergeCell ref="N44:N45"/>
    <mergeCell ref="Q44:Q45"/>
    <mergeCell ref="T44:T45"/>
    <mergeCell ref="R44:R45"/>
    <mergeCell ref="S44:S45"/>
    <mergeCell ref="S30:S31"/>
    <mergeCell ref="T30:T31"/>
    <mergeCell ref="V30:V31"/>
    <mergeCell ref="W30:W31"/>
    <mergeCell ref="Z30:Z31"/>
    <mergeCell ref="X30:X31"/>
    <mergeCell ref="Y30:Y31"/>
    <mergeCell ref="Q30:Q31"/>
    <mergeCell ref="R30:R31"/>
    <mergeCell ref="U30:U31"/>
    <mergeCell ref="J16:J17"/>
    <mergeCell ref="N16:N17"/>
    <mergeCell ref="M16:M17"/>
    <mergeCell ref="P16:P17"/>
    <mergeCell ref="Q16:Q17"/>
    <mergeCell ref="A16:A17"/>
    <mergeCell ref="B16:B17"/>
    <mergeCell ref="C16:C17"/>
    <mergeCell ref="D16:D17"/>
    <mergeCell ref="E16:E17"/>
    <mergeCell ref="F16:F17"/>
    <mergeCell ref="J30:J31"/>
    <mergeCell ref="H44:H45"/>
    <mergeCell ref="I44:I45"/>
    <mergeCell ref="J44:J45"/>
    <mergeCell ref="A44:A45"/>
    <mergeCell ref="B44:B45"/>
    <mergeCell ref="C44:C45"/>
    <mergeCell ref="D44:D45"/>
    <mergeCell ref="E44:E45"/>
    <mergeCell ref="F44:F45"/>
    <mergeCell ref="G44:G45"/>
    <mergeCell ref="I37:I38"/>
    <mergeCell ref="J37:J38"/>
    <mergeCell ref="A30:A31"/>
    <mergeCell ref="A37:A38"/>
    <mergeCell ref="B37:B38"/>
    <mergeCell ref="C37:C38"/>
    <mergeCell ref="D37:D38"/>
    <mergeCell ref="E37:E38"/>
    <mergeCell ref="H37:H38"/>
    <mergeCell ref="G30:G31"/>
    <mergeCell ref="G37:G38"/>
    <mergeCell ref="F37:F38"/>
    <mergeCell ref="G23:G24"/>
    <mergeCell ref="H23:H24"/>
    <mergeCell ref="H30:H31"/>
    <mergeCell ref="F30:F31"/>
    <mergeCell ref="E30:E31"/>
    <mergeCell ref="I30:I31"/>
    <mergeCell ref="F23:F24"/>
    <mergeCell ref="E23:E24"/>
    <mergeCell ref="A23:A24"/>
    <mergeCell ref="B23:B24"/>
    <mergeCell ref="C23:C24"/>
    <mergeCell ref="D23:D24"/>
    <mergeCell ref="B30:B31"/>
    <mergeCell ref="C30:C31"/>
    <mergeCell ref="D30:D31"/>
    <mergeCell ref="Z9:Z10"/>
    <mergeCell ref="O9:O10"/>
    <mergeCell ref="P9:P10"/>
    <mergeCell ref="Z16:Z17"/>
    <mergeCell ref="S16:S17"/>
    <mergeCell ref="G16:G17"/>
    <mergeCell ref="H16:H17"/>
    <mergeCell ref="I23:I24"/>
    <mergeCell ref="J23:J24"/>
    <mergeCell ref="V23:V24"/>
    <mergeCell ref="W23:W24"/>
    <mergeCell ref="X23:X24"/>
    <mergeCell ref="Y23:Y24"/>
    <mergeCell ref="Z23:Z24"/>
    <mergeCell ref="L23:L24"/>
    <mergeCell ref="M23:M24"/>
    <mergeCell ref="Q23:Q24"/>
    <mergeCell ref="R23:R24"/>
    <mergeCell ref="S23:S24"/>
    <mergeCell ref="T23:T24"/>
    <mergeCell ref="U23:U24"/>
    <mergeCell ref="O16:O17"/>
    <mergeCell ref="R16:R17"/>
    <mergeCell ref="I16:I17"/>
    <mergeCell ref="T16:T17"/>
    <mergeCell ref="U16:U17"/>
    <mergeCell ref="S9:S10"/>
    <mergeCell ref="T9:T10"/>
    <mergeCell ref="V16:V17"/>
    <mergeCell ref="W16:W17"/>
    <mergeCell ref="X16:X17"/>
    <mergeCell ref="Y16:Y17"/>
    <mergeCell ref="W9:W10"/>
    <mergeCell ref="X9:X10"/>
    <mergeCell ref="Y9:Y10"/>
    <mergeCell ref="A2:F2"/>
    <mergeCell ref="A9:A10"/>
    <mergeCell ref="B9:B10"/>
    <mergeCell ref="C9:C10"/>
    <mergeCell ref="D9:D10"/>
    <mergeCell ref="E9:E10"/>
    <mergeCell ref="H9:H10"/>
    <mergeCell ref="V9:V10"/>
    <mergeCell ref="U9:U10"/>
    <mergeCell ref="Q9:Q10"/>
    <mergeCell ref="R9:R10"/>
    <mergeCell ref="J9:J10"/>
    <mergeCell ref="K9:K10"/>
    <mergeCell ref="L9:L10"/>
    <mergeCell ref="M9:M10"/>
    <mergeCell ref="N9:N10"/>
    <mergeCell ref="F9:F10"/>
    <mergeCell ref="G9:G10"/>
    <mergeCell ref="I9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65"/>
  <sheetViews>
    <sheetView workbookViewId="0"/>
  </sheetViews>
  <sheetFormatPr defaultColWidth="14.453125" defaultRowHeight="15.75" customHeight="1" x14ac:dyDescent="0.25"/>
  <cols>
    <col min="1" max="1" width="33.81640625" customWidth="1"/>
    <col min="2" max="2" width="60.453125" customWidth="1"/>
    <col min="3" max="3" width="26" customWidth="1"/>
    <col min="4" max="4" width="27" customWidth="1"/>
    <col min="5" max="5" width="33.26953125" customWidth="1"/>
    <col min="6" max="6" width="33.81640625" customWidth="1"/>
    <col min="7" max="7" width="2.54296875" customWidth="1"/>
    <col min="8" max="8" width="8.26953125" customWidth="1"/>
    <col min="9" max="9" width="3.08984375" customWidth="1"/>
  </cols>
  <sheetData>
    <row r="1" spans="1:26" ht="35" x14ac:dyDescent="1.45">
      <c r="A1" s="1"/>
      <c r="B1" s="2"/>
      <c r="C1" s="3"/>
      <c r="D1" s="4"/>
      <c r="E1" s="4"/>
      <c r="F1" s="5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9" x14ac:dyDescent="2.8">
      <c r="A2" s="39" t="s">
        <v>1</v>
      </c>
      <c r="B2" s="38"/>
      <c r="C2" s="38"/>
      <c r="D2" s="38"/>
      <c r="E2" s="38"/>
      <c r="F2" s="38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5" x14ac:dyDescent="1.45">
      <c r="A3" s="2"/>
      <c r="B3" s="2"/>
      <c r="C3" s="3"/>
      <c r="D3" s="4"/>
      <c r="E3" s="4"/>
      <c r="F3" s="5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5" x14ac:dyDescent="1.45">
      <c r="A4" s="6"/>
      <c r="B4" s="7"/>
      <c r="C4" s="8" t="s">
        <v>3</v>
      </c>
      <c r="D4" s="9" t="s">
        <v>3</v>
      </c>
      <c r="E4" s="8" t="s">
        <v>4</v>
      </c>
      <c r="F4" s="9" t="s">
        <v>4</v>
      </c>
      <c r="G4" s="10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5" x14ac:dyDescent="1.45">
      <c r="A5" s="11"/>
      <c r="B5" s="12" t="s">
        <v>5</v>
      </c>
      <c r="C5" s="13" t="s">
        <v>6</v>
      </c>
      <c r="D5" s="12" t="s">
        <v>7</v>
      </c>
      <c r="E5" s="13" t="s">
        <v>6</v>
      </c>
      <c r="F5" s="12" t="s">
        <v>7</v>
      </c>
      <c r="G5" s="14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5" x14ac:dyDescent="1.45">
      <c r="A6" s="15" t="s">
        <v>8</v>
      </c>
      <c r="B6" s="15" t="s">
        <v>9</v>
      </c>
      <c r="C6" s="16">
        <v>12</v>
      </c>
      <c r="D6" s="17">
        <v>8.9999999999999993E-3</v>
      </c>
      <c r="E6" s="16">
        <v>6</v>
      </c>
      <c r="F6" s="17">
        <v>5.0000000000000001E-3</v>
      </c>
      <c r="G6" s="1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5" x14ac:dyDescent="1.45">
      <c r="A7" s="19" t="s">
        <v>12</v>
      </c>
      <c r="B7" s="20"/>
      <c r="C7" s="22">
        <v>12</v>
      </c>
      <c r="D7" s="23">
        <v>8.9999999999999993E-3</v>
      </c>
      <c r="E7" s="22">
        <v>6</v>
      </c>
      <c r="F7" s="23">
        <v>5.0000000000000001E-3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35" x14ac:dyDescent="1.45">
      <c r="A8" s="26"/>
      <c r="B8" s="29"/>
      <c r="C8" s="30" t="s">
        <v>13</v>
      </c>
      <c r="D8" s="29"/>
      <c r="E8" s="31">
        <f>1-(E6/C6)</f>
        <v>0.5</v>
      </c>
      <c r="F8" s="32"/>
      <c r="G8" s="3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5">
      <c r="A9" s="37"/>
      <c r="B9" s="37"/>
      <c r="C9" s="37"/>
      <c r="D9" s="37"/>
      <c r="E9" s="37"/>
      <c r="F9" s="37"/>
      <c r="G9" s="37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8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35" x14ac:dyDescent="1.45">
      <c r="A11" s="6"/>
      <c r="B11" s="7"/>
      <c r="C11" s="8" t="s">
        <v>3</v>
      </c>
      <c r="D11" s="9" t="s">
        <v>3</v>
      </c>
      <c r="E11" s="8" t="s">
        <v>4</v>
      </c>
      <c r="F11" s="9" t="s">
        <v>4</v>
      </c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5" x14ac:dyDescent="1.45">
      <c r="A12" s="11"/>
      <c r="B12" s="12" t="s">
        <v>5</v>
      </c>
      <c r="C12" s="13" t="s">
        <v>6</v>
      </c>
      <c r="D12" s="12" t="s">
        <v>7</v>
      </c>
      <c r="E12" s="13" t="s">
        <v>6</v>
      </c>
      <c r="F12" s="12" t="s">
        <v>7</v>
      </c>
      <c r="G12" s="1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5" x14ac:dyDescent="1.45">
      <c r="A13" s="15" t="s">
        <v>8</v>
      </c>
      <c r="B13" s="15" t="s">
        <v>11</v>
      </c>
      <c r="C13" s="16"/>
      <c r="D13" s="17"/>
      <c r="E13" s="16"/>
      <c r="F13" s="17"/>
      <c r="G13" s="1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5" x14ac:dyDescent="1.45">
      <c r="A14" s="19" t="s">
        <v>12</v>
      </c>
      <c r="B14" s="21"/>
      <c r="C14" s="22">
        <v>34</v>
      </c>
      <c r="D14" s="23">
        <v>2.5999999999999999E-2</v>
      </c>
      <c r="E14" s="22">
        <v>21</v>
      </c>
      <c r="F14" s="23">
        <v>1.7000000000000001E-2</v>
      </c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5" x14ac:dyDescent="1.45">
      <c r="A15" s="26"/>
      <c r="B15" s="29"/>
      <c r="C15" s="30" t="s">
        <v>13</v>
      </c>
      <c r="D15" s="29"/>
      <c r="E15" s="31" t="e">
        <f>1-(E13/C13)</f>
        <v>#DIV/0!</v>
      </c>
      <c r="F15" s="32"/>
      <c r="G15" s="3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5">
      <c r="A16" s="37"/>
      <c r="B16" s="37"/>
      <c r="C16" s="37"/>
      <c r="D16" s="37"/>
      <c r="E16" s="37"/>
      <c r="F16" s="37"/>
      <c r="G16" s="3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28.5" customHeight="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35" x14ac:dyDescent="1.45">
      <c r="A18" s="6"/>
      <c r="B18" s="7"/>
      <c r="C18" s="8" t="s">
        <v>3</v>
      </c>
      <c r="D18" s="9" t="s">
        <v>3</v>
      </c>
      <c r="E18" s="8" t="s">
        <v>4</v>
      </c>
      <c r="F18" s="9" t="s">
        <v>4</v>
      </c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5" x14ac:dyDescent="1.45">
      <c r="A19" s="11"/>
      <c r="B19" s="12" t="s">
        <v>5</v>
      </c>
      <c r="C19" s="13" t="s">
        <v>6</v>
      </c>
      <c r="D19" s="12" t="s">
        <v>7</v>
      </c>
      <c r="E19" s="13" t="s">
        <v>6</v>
      </c>
      <c r="F19" s="12" t="s">
        <v>7</v>
      </c>
      <c r="G19" s="1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5" x14ac:dyDescent="1.45">
      <c r="A20" s="15" t="s">
        <v>8</v>
      </c>
      <c r="B20" s="15" t="s">
        <v>15</v>
      </c>
      <c r="C20" s="16"/>
      <c r="D20" s="17"/>
      <c r="E20" s="16"/>
      <c r="F20" s="17"/>
      <c r="G20" s="1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5" x14ac:dyDescent="1.45">
      <c r="A21" s="34" t="s">
        <v>12</v>
      </c>
      <c r="B21" s="35"/>
      <c r="C21" s="22">
        <v>62</v>
      </c>
      <c r="D21" s="23">
        <v>4.7E-2</v>
      </c>
      <c r="E21" s="22">
        <v>45</v>
      </c>
      <c r="F21" s="23">
        <v>3.6999999999999998E-2</v>
      </c>
      <c r="G21" s="3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5" x14ac:dyDescent="1.45">
      <c r="A22" s="26"/>
      <c r="B22" s="29"/>
      <c r="C22" s="30" t="s">
        <v>13</v>
      </c>
      <c r="D22" s="29"/>
      <c r="E22" s="31" t="e">
        <f>1-(E20/C20)</f>
        <v>#DIV/0!</v>
      </c>
      <c r="F22" s="32"/>
      <c r="G22" s="3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25">
      <c r="A23" s="37"/>
      <c r="B23" s="37"/>
      <c r="C23" s="37"/>
      <c r="D23" s="37"/>
      <c r="E23" s="37"/>
      <c r="F23" s="37"/>
      <c r="G23" s="3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28.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35" x14ac:dyDescent="1.45">
      <c r="A25" s="6"/>
      <c r="B25" s="7"/>
      <c r="C25" s="8" t="s">
        <v>3</v>
      </c>
      <c r="D25" s="9" t="s">
        <v>3</v>
      </c>
      <c r="E25" s="8" t="s">
        <v>4</v>
      </c>
      <c r="F25" s="9" t="s">
        <v>4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5" x14ac:dyDescent="1.45">
      <c r="A26" s="11"/>
      <c r="B26" s="12" t="s">
        <v>5</v>
      </c>
      <c r="C26" s="13" t="s">
        <v>6</v>
      </c>
      <c r="D26" s="12" t="s">
        <v>7</v>
      </c>
      <c r="E26" s="13" t="s">
        <v>6</v>
      </c>
      <c r="F26" s="12" t="s">
        <v>7</v>
      </c>
      <c r="G26" s="1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5" x14ac:dyDescent="1.45">
      <c r="A27" s="15" t="s">
        <v>8</v>
      </c>
      <c r="B27" s="15" t="s">
        <v>18</v>
      </c>
      <c r="C27" s="16"/>
      <c r="D27" s="17"/>
      <c r="E27" s="16"/>
      <c r="F27" s="17"/>
      <c r="G27" s="1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5" x14ac:dyDescent="1.45">
      <c r="A28" s="34" t="s">
        <v>12</v>
      </c>
      <c r="B28" s="35"/>
      <c r="C28" s="22">
        <v>60</v>
      </c>
      <c r="D28" s="23">
        <v>4.4999999999999998E-2</v>
      </c>
      <c r="E28" s="22">
        <v>42</v>
      </c>
      <c r="F28" s="23">
        <v>3.4000000000000002E-2</v>
      </c>
      <c r="G28" s="3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5" x14ac:dyDescent="1.45">
      <c r="A29" s="26"/>
      <c r="B29" s="29"/>
      <c r="C29" s="30" t="s">
        <v>13</v>
      </c>
      <c r="D29" s="29"/>
      <c r="E29" s="31" t="e">
        <f>1-(E27/C27)</f>
        <v>#DIV/0!</v>
      </c>
      <c r="F29" s="32"/>
      <c r="G29" s="3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 customHeight="1" x14ac:dyDescent="0.25">
      <c r="A30" s="37"/>
      <c r="B30" s="37"/>
      <c r="C30" s="37"/>
      <c r="D30" s="37"/>
      <c r="E30" s="37"/>
      <c r="F30" s="37"/>
      <c r="G30" s="37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28.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35" x14ac:dyDescent="1.45">
      <c r="A32" s="6"/>
      <c r="B32" s="7"/>
      <c r="C32" s="8" t="s">
        <v>3</v>
      </c>
      <c r="D32" s="9" t="s">
        <v>3</v>
      </c>
      <c r="E32" s="8" t="s">
        <v>4</v>
      </c>
      <c r="F32" s="9" t="s">
        <v>4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5" x14ac:dyDescent="1.45">
      <c r="A33" s="11"/>
      <c r="B33" s="12" t="s">
        <v>5</v>
      </c>
      <c r="C33" s="13" t="s">
        <v>6</v>
      </c>
      <c r="D33" s="12" t="s">
        <v>7</v>
      </c>
      <c r="E33" s="13" t="s">
        <v>6</v>
      </c>
      <c r="F33" s="12" t="s">
        <v>7</v>
      </c>
      <c r="G33" s="1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5" x14ac:dyDescent="1.45">
      <c r="A34" s="15" t="s">
        <v>8</v>
      </c>
      <c r="B34" s="15" t="s">
        <v>21</v>
      </c>
      <c r="C34" s="16"/>
      <c r="D34" s="17"/>
      <c r="E34" s="16"/>
      <c r="F34" s="17"/>
      <c r="G34" s="1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5" x14ac:dyDescent="1.45">
      <c r="A35" s="34" t="s">
        <v>12</v>
      </c>
      <c r="B35" s="35"/>
      <c r="C35" s="22">
        <v>106</v>
      </c>
      <c r="D35" s="23">
        <v>0.08</v>
      </c>
      <c r="E35" s="22">
        <v>81</v>
      </c>
      <c r="F35" s="23">
        <v>6.6000000000000003E-2</v>
      </c>
      <c r="G35" s="3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5" x14ac:dyDescent="1.45">
      <c r="A36" s="26"/>
      <c r="B36" s="29"/>
      <c r="C36" s="30" t="s">
        <v>13</v>
      </c>
      <c r="D36" s="29"/>
      <c r="E36" s="31" t="e">
        <f>1-(E34/C34)</f>
        <v>#DIV/0!</v>
      </c>
      <c r="F36" s="32"/>
      <c r="G36" s="3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 customHeight="1" x14ac:dyDescent="0.25">
      <c r="A37" s="37"/>
      <c r="B37" s="37"/>
      <c r="C37" s="37"/>
      <c r="D37" s="37"/>
      <c r="E37" s="37"/>
      <c r="F37" s="37"/>
      <c r="G37" s="37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28.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35" x14ac:dyDescent="1.45">
      <c r="A39" s="6"/>
      <c r="B39" s="7"/>
      <c r="C39" s="8" t="s">
        <v>3</v>
      </c>
      <c r="D39" s="9" t="s">
        <v>3</v>
      </c>
      <c r="E39" s="8" t="s">
        <v>4</v>
      </c>
      <c r="F39" s="9" t="s">
        <v>4</v>
      </c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5" x14ac:dyDescent="1.45">
      <c r="A40" s="11"/>
      <c r="B40" s="12" t="s">
        <v>5</v>
      </c>
      <c r="C40" s="13" t="s">
        <v>6</v>
      </c>
      <c r="D40" s="12" t="s">
        <v>7</v>
      </c>
      <c r="E40" s="13" t="s">
        <v>6</v>
      </c>
      <c r="F40" s="12" t="s">
        <v>7</v>
      </c>
      <c r="G40" s="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5" x14ac:dyDescent="1.45">
      <c r="A41" s="15" t="s">
        <v>8</v>
      </c>
      <c r="B41" s="15" t="s">
        <v>23</v>
      </c>
      <c r="C41" s="16"/>
      <c r="D41" s="17"/>
      <c r="E41" s="16"/>
      <c r="F41" s="17"/>
      <c r="G41" s="1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5" x14ac:dyDescent="1.45">
      <c r="A42" s="34" t="s">
        <v>12</v>
      </c>
      <c r="B42" s="35"/>
      <c r="C42" s="22">
        <v>156</v>
      </c>
      <c r="D42" s="23">
        <v>0.11799999999999999</v>
      </c>
      <c r="E42" s="22">
        <v>125</v>
      </c>
      <c r="F42" s="23">
        <v>0.10199999999999999</v>
      </c>
      <c r="G42" s="3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5" x14ac:dyDescent="1.45">
      <c r="A43" s="26"/>
      <c r="B43" s="29"/>
      <c r="C43" s="30" t="s">
        <v>13</v>
      </c>
      <c r="D43" s="29"/>
      <c r="E43" s="31" t="e">
        <f>1-(E41/C41)</f>
        <v>#DIV/0!</v>
      </c>
      <c r="F43" s="32"/>
      <c r="G43" s="3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" customHeight="1" x14ac:dyDescent="0.25">
      <c r="A44" s="37"/>
      <c r="B44" s="37"/>
      <c r="C44" s="37"/>
      <c r="D44" s="37"/>
      <c r="E44" s="37"/>
      <c r="F44" s="37"/>
      <c r="G44" s="3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8.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35" x14ac:dyDescent="1.45">
      <c r="A46" s="6"/>
      <c r="B46" s="7"/>
      <c r="C46" s="8" t="s">
        <v>3</v>
      </c>
      <c r="D46" s="9" t="s">
        <v>3</v>
      </c>
      <c r="E46" s="8" t="s">
        <v>4</v>
      </c>
      <c r="F46" s="9" t="s">
        <v>4</v>
      </c>
      <c r="G46" s="1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5" x14ac:dyDescent="1.45">
      <c r="A47" s="11"/>
      <c r="B47" s="12" t="s">
        <v>5</v>
      </c>
      <c r="C47" s="13" t="s">
        <v>6</v>
      </c>
      <c r="D47" s="12" t="s">
        <v>7</v>
      </c>
      <c r="E47" s="13" t="s">
        <v>6</v>
      </c>
      <c r="F47" s="12" t="s">
        <v>7</v>
      </c>
      <c r="G47" s="1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5" x14ac:dyDescent="1.45">
      <c r="A48" s="15" t="s">
        <v>8</v>
      </c>
      <c r="B48" s="15" t="s">
        <v>26</v>
      </c>
      <c r="C48" s="16"/>
      <c r="D48" s="17"/>
      <c r="E48" s="16"/>
      <c r="F48" s="17"/>
      <c r="G48" s="1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5" x14ac:dyDescent="1.45">
      <c r="A49" s="34" t="s">
        <v>12</v>
      </c>
      <c r="B49" s="35"/>
      <c r="C49" s="22">
        <v>200</v>
      </c>
      <c r="D49" s="23">
        <v>0.151</v>
      </c>
      <c r="E49" s="22">
        <v>159</v>
      </c>
      <c r="F49" s="23">
        <v>0.13</v>
      </c>
      <c r="G49" s="3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5" x14ac:dyDescent="1.45">
      <c r="A50" s="26"/>
      <c r="B50" s="29"/>
      <c r="C50" s="30" t="s">
        <v>13</v>
      </c>
      <c r="D50" s="29"/>
      <c r="E50" s="31" t="e">
        <f>1-(E48/C48)</f>
        <v>#DIV/0!</v>
      </c>
      <c r="F50" s="32"/>
      <c r="G50" s="3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5" x14ac:dyDescent="1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5" x14ac:dyDescent="1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5" x14ac:dyDescent="1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5" x14ac:dyDescent="1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5" x14ac:dyDescent="1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5" x14ac:dyDescent="1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5" x14ac:dyDescent="1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5" x14ac:dyDescent="1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5" x14ac:dyDescent="1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5" x14ac:dyDescent="1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5" x14ac:dyDescent="1.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5" x14ac:dyDescent="1.4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5" x14ac:dyDescent="1.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5" x14ac:dyDescent="1.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5" x14ac:dyDescent="1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5" x14ac:dyDescent="1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5" x14ac:dyDescent="1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5" x14ac:dyDescent="1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5" x14ac:dyDescent="1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5" x14ac:dyDescent="1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5" x14ac:dyDescent="1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5" x14ac:dyDescent="1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5" x14ac:dyDescent="1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5" x14ac:dyDescent="1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5" x14ac:dyDescent="1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5" x14ac:dyDescent="1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5" x14ac:dyDescent="1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5" x14ac:dyDescent="1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5" x14ac:dyDescent="1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5" x14ac:dyDescent="1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35" x14ac:dyDescent="1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5" x14ac:dyDescent="1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5" x14ac:dyDescent="1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5" x14ac:dyDescent="1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5" x14ac:dyDescent="1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5" x14ac:dyDescent="1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5" x14ac:dyDescent="1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35" x14ac:dyDescent="1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35" x14ac:dyDescent="1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35" x14ac:dyDescent="1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5" x14ac:dyDescent="1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5" x14ac:dyDescent="1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5" x14ac:dyDescent="1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5" x14ac:dyDescent="1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5" x14ac:dyDescent="1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5" x14ac:dyDescent="1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5" x14ac:dyDescent="1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35" x14ac:dyDescent="1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5" x14ac:dyDescent="1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5" x14ac:dyDescent="1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5" x14ac:dyDescent="1.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5" x14ac:dyDescent="1.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5" x14ac:dyDescent="1.4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35" x14ac:dyDescent="1.4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5" x14ac:dyDescent="1.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5" x14ac:dyDescent="1.4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5" x14ac:dyDescent="1.4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5" x14ac:dyDescent="1.4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35" x14ac:dyDescent="1.4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5" x14ac:dyDescent="1.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5" x14ac:dyDescent="1.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35" x14ac:dyDescent="1.4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5" x14ac:dyDescent="1.4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35" x14ac:dyDescent="1.4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5" x14ac:dyDescent="1.4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35" x14ac:dyDescent="1.4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5" x14ac:dyDescent="1.4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35" x14ac:dyDescent="1.4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35" x14ac:dyDescent="1.4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5" x14ac:dyDescent="1.4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35" x14ac:dyDescent="1.4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5" x14ac:dyDescent="1.4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5" x14ac:dyDescent="1.4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35" x14ac:dyDescent="1.4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35" x14ac:dyDescent="1.4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5" x14ac:dyDescent="1.4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5" x14ac:dyDescent="1.4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35" x14ac:dyDescent="1.4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35" x14ac:dyDescent="1.4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35" x14ac:dyDescent="1.4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35" x14ac:dyDescent="1.4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5" x14ac:dyDescent="1.4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5" x14ac:dyDescent="1.4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35" x14ac:dyDescent="1.4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5" x14ac:dyDescent="1.4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35" x14ac:dyDescent="1.4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5" x14ac:dyDescent="1.4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35" x14ac:dyDescent="1.4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35" x14ac:dyDescent="1.4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5" x14ac:dyDescent="1.4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35" x14ac:dyDescent="1.4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35" x14ac:dyDescent="1.4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35" x14ac:dyDescent="1.4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35" x14ac:dyDescent="1.4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35" x14ac:dyDescent="1.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35" x14ac:dyDescent="1.4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35" x14ac:dyDescent="1.4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35" x14ac:dyDescent="1.4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35" x14ac:dyDescent="1.4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35" x14ac:dyDescent="1.4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35" x14ac:dyDescent="1.4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35" x14ac:dyDescent="1.4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35" x14ac:dyDescent="1.4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35" x14ac:dyDescent="1.4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35" x14ac:dyDescent="1.4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35" x14ac:dyDescent="1.4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35" x14ac:dyDescent="1.4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35" x14ac:dyDescent="1.4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35" x14ac:dyDescent="1.4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35" x14ac:dyDescent="1.4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35" x14ac:dyDescent="1.4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35" x14ac:dyDescent="1.4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35" x14ac:dyDescent="1.4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35" x14ac:dyDescent="1.4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35" x14ac:dyDescent="1.4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35" x14ac:dyDescent="1.4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35" x14ac:dyDescent="1.4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5" x14ac:dyDescent="1.4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35" x14ac:dyDescent="1.4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35" x14ac:dyDescent="1.4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35" x14ac:dyDescent="1.4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5" x14ac:dyDescent="1.4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35" x14ac:dyDescent="1.4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35" x14ac:dyDescent="1.4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35" x14ac:dyDescent="1.4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35" x14ac:dyDescent="1.4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35" x14ac:dyDescent="1.4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35" x14ac:dyDescent="1.4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35" x14ac:dyDescent="1.4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35" x14ac:dyDescent="1.4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35" x14ac:dyDescent="1.4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35" x14ac:dyDescent="1.4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35" x14ac:dyDescent="1.4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35" x14ac:dyDescent="1.4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35" x14ac:dyDescent="1.4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35" x14ac:dyDescent="1.4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35" x14ac:dyDescent="1.4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35" x14ac:dyDescent="1.4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35" x14ac:dyDescent="1.4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35" x14ac:dyDescent="1.4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35" x14ac:dyDescent="1.4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35" x14ac:dyDescent="1.4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5" x14ac:dyDescent="1.4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35" x14ac:dyDescent="1.4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35" x14ac:dyDescent="1.4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35" x14ac:dyDescent="1.4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35" x14ac:dyDescent="1.4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35" x14ac:dyDescent="1.4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35" x14ac:dyDescent="1.4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5" x14ac:dyDescent="1.4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35" x14ac:dyDescent="1.4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35" x14ac:dyDescent="1.4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35" x14ac:dyDescent="1.4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35" x14ac:dyDescent="1.4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35" x14ac:dyDescent="1.4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35" x14ac:dyDescent="1.4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35" x14ac:dyDescent="1.4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35" x14ac:dyDescent="1.4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35" x14ac:dyDescent="1.4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35" x14ac:dyDescent="1.4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35" x14ac:dyDescent="1.4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35" x14ac:dyDescent="1.4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35" x14ac:dyDescent="1.4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35" x14ac:dyDescent="1.4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35" x14ac:dyDescent="1.4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35" x14ac:dyDescent="1.4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35" x14ac:dyDescent="1.4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35" x14ac:dyDescent="1.4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35" x14ac:dyDescent="1.4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35" x14ac:dyDescent="1.4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35" x14ac:dyDescent="1.4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35" x14ac:dyDescent="1.4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35" x14ac:dyDescent="1.4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35" x14ac:dyDescent="1.4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35" x14ac:dyDescent="1.4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35" x14ac:dyDescent="1.4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35" x14ac:dyDescent="1.4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35" x14ac:dyDescent="1.4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35" x14ac:dyDescent="1.4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35" x14ac:dyDescent="1.4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35" x14ac:dyDescent="1.4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35" x14ac:dyDescent="1.4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35" x14ac:dyDescent="1.4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35" x14ac:dyDescent="1.4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35" x14ac:dyDescent="1.4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35" x14ac:dyDescent="1.4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35" x14ac:dyDescent="1.4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35" x14ac:dyDescent="1.4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35" x14ac:dyDescent="1.4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35" x14ac:dyDescent="1.4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35" x14ac:dyDescent="1.4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35" x14ac:dyDescent="1.4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35" x14ac:dyDescent="1.4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35" x14ac:dyDescent="1.4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35" x14ac:dyDescent="1.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35" x14ac:dyDescent="1.4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35" x14ac:dyDescent="1.4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35" x14ac:dyDescent="1.4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35" x14ac:dyDescent="1.4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35" x14ac:dyDescent="1.4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35" x14ac:dyDescent="1.4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35" x14ac:dyDescent="1.4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35" x14ac:dyDescent="1.4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35" x14ac:dyDescent="1.4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35" x14ac:dyDescent="1.4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35" x14ac:dyDescent="1.4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35" x14ac:dyDescent="1.4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35" x14ac:dyDescent="1.4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35" x14ac:dyDescent="1.4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35" x14ac:dyDescent="1.4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35" x14ac:dyDescent="1.4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35" x14ac:dyDescent="1.4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35" x14ac:dyDescent="1.4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35" x14ac:dyDescent="1.4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35" x14ac:dyDescent="1.4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35" x14ac:dyDescent="1.4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35" x14ac:dyDescent="1.4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35" x14ac:dyDescent="1.4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35" x14ac:dyDescent="1.4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35" x14ac:dyDescent="1.4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35" x14ac:dyDescent="1.4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35" x14ac:dyDescent="1.4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35" x14ac:dyDescent="1.4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35" x14ac:dyDescent="1.4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35" x14ac:dyDescent="1.4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35" x14ac:dyDescent="1.4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35" x14ac:dyDescent="1.4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35" x14ac:dyDescent="1.4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35" x14ac:dyDescent="1.4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35" x14ac:dyDescent="1.4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35" x14ac:dyDescent="1.4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35" x14ac:dyDescent="1.4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35" x14ac:dyDescent="1.4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5" x14ac:dyDescent="1.4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35" x14ac:dyDescent="1.4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35" x14ac:dyDescent="1.4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35" x14ac:dyDescent="1.4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35" x14ac:dyDescent="1.4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35" x14ac:dyDescent="1.4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35" x14ac:dyDescent="1.4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35" x14ac:dyDescent="1.4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5" x14ac:dyDescent="1.4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35" x14ac:dyDescent="1.4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35" x14ac:dyDescent="1.4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35" x14ac:dyDescent="1.4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35" x14ac:dyDescent="1.4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35" x14ac:dyDescent="1.4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35" x14ac:dyDescent="1.4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35" x14ac:dyDescent="1.4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35" x14ac:dyDescent="1.4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35" x14ac:dyDescent="1.4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35" x14ac:dyDescent="1.4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35" x14ac:dyDescent="1.4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35" x14ac:dyDescent="1.4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35" x14ac:dyDescent="1.4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5" x14ac:dyDescent="1.4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5" x14ac:dyDescent="1.4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5" x14ac:dyDescent="1.4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5" x14ac:dyDescent="1.4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35" x14ac:dyDescent="1.4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35" x14ac:dyDescent="1.4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35" x14ac:dyDescent="1.4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35" x14ac:dyDescent="1.4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5" x14ac:dyDescent="1.4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5" x14ac:dyDescent="1.4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5" x14ac:dyDescent="1.4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5" x14ac:dyDescent="1.4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35" x14ac:dyDescent="1.4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35" x14ac:dyDescent="1.4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35" x14ac:dyDescent="1.4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35" x14ac:dyDescent="1.4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35" x14ac:dyDescent="1.4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35" x14ac:dyDescent="1.4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35" x14ac:dyDescent="1.4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35" x14ac:dyDescent="1.4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35" x14ac:dyDescent="1.4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35" x14ac:dyDescent="1.4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35" x14ac:dyDescent="1.4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35" x14ac:dyDescent="1.4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35" x14ac:dyDescent="1.4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35" x14ac:dyDescent="1.4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35" x14ac:dyDescent="1.4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35" x14ac:dyDescent="1.4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35" x14ac:dyDescent="1.4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35" x14ac:dyDescent="1.4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35" x14ac:dyDescent="1.4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35" x14ac:dyDescent="1.4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35" x14ac:dyDescent="1.4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35" x14ac:dyDescent="1.4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35" x14ac:dyDescent="1.4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35" x14ac:dyDescent="1.4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35" x14ac:dyDescent="1.4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35" x14ac:dyDescent="1.4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35" x14ac:dyDescent="1.4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35" x14ac:dyDescent="1.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35" x14ac:dyDescent="1.4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35" x14ac:dyDescent="1.4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35" x14ac:dyDescent="1.4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35" x14ac:dyDescent="1.4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35" x14ac:dyDescent="1.4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35" x14ac:dyDescent="1.4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35" x14ac:dyDescent="1.4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35" x14ac:dyDescent="1.4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35" x14ac:dyDescent="1.4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35" x14ac:dyDescent="1.4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35" x14ac:dyDescent="1.4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35" x14ac:dyDescent="1.4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35" x14ac:dyDescent="1.4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35" x14ac:dyDescent="1.4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35" x14ac:dyDescent="1.4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35" x14ac:dyDescent="1.4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35" x14ac:dyDescent="1.4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35" x14ac:dyDescent="1.4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35" x14ac:dyDescent="1.4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35" x14ac:dyDescent="1.4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35" x14ac:dyDescent="1.4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35" x14ac:dyDescent="1.4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35" x14ac:dyDescent="1.4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35" x14ac:dyDescent="1.4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35" x14ac:dyDescent="1.4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35" x14ac:dyDescent="1.4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35" x14ac:dyDescent="1.4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35" x14ac:dyDescent="1.4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35" x14ac:dyDescent="1.4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35" x14ac:dyDescent="1.4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35" x14ac:dyDescent="1.4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35" x14ac:dyDescent="1.4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35" x14ac:dyDescent="1.4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35" x14ac:dyDescent="1.4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35" x14ac:dyDescent="1.4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35" x14ac:dyDescent="1.4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35" x14ac:dyDescent="1.4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35" x14ac:dyDescent="1.4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35" x14ac:dyDescent="1.4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35" x14ac:dyDescent="1.4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35" x14ac:dyDescent="1.4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35" x14ac:dyDescent="1.4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35" x14ac:dyDescent="1.4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35" x14ac:dyDescent="1.4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35" x14ac:dyDescent="1.4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35" x14ac:dyDescent="1.4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35" x14ac:dyDescent="1.4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35" x14ac:dyDescent="1.4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35" x14ac:dyDescent="1.4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35" x14ac:dyDescent="1.4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35" x14ac:dyDescent="1.4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35" x14ac:dyDescent="1.4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35" x14ac:dyDescent="1.4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35" x14ac:dyDescent="1.4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35" x14ac:dyDescent="1.4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35" x14ac:dyDescent="1.4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35" x14ac:dyDescent="1.4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35" x14ac:dyDescent="1.4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35" x14ac:dyDescent="1.4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35" x14ac:dyDescent="1.4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35" x14ac:dyDescent="1.4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35" x14ac:dyDescent="1.4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35" x14ac:dyDescent="1.4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35" x14ac:dyDescent="1.4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35" x14ac:dyDescent="1.4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35" x14ac:dyDescent="1.4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35" x14ac:dyDescent="1.4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35" x14ac:dyDescent="1.4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35" x14ac:dyDescent="1.4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35" x14ac:dyDescent="1.4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35" x14ac:dyDescent="1.4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35" x14ac:dyDescent="1.4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35" x14ac:dyDescent="1.4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35" x14ac:dyDescent="1.4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35" x14ac:dyDescent="1.4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35" x14ac:dyDescent="1.4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35" x14ac:dyDescent="1.4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35" x14ac:dyDescent="1.4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35" x14ac:dyDescent="1.4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35" x14ac:dyDescent="1.4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35" x14ac:dyDescent="1.4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35" x14ac:dyDescent="1.4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35" x14ac:dyDescent="1.4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35" x14ac:dyDescent="1.4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35" x14ac:dyDescent="1.4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35" x14ac:dyDescent="1.4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35" x14ac:dyDescent="1.4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35" x14ac:dyDescent="1.4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35" x14ac:dyDescent="1.4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35" x14ac:dyDescent="1.4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35" x14ac:dyDescent="1.4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35" x14ac:dyDescent="1.4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35" x14ac:dyDescent="1.4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35" x14ac:dyDescent="1.4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35" x14ac:dyDescent="1.4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35" x14ac:dyDescent="1.4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35" x14ac:dyDescent="1.4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35" x14ac:dyDescent="1.4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35" x14ac:dyDescent="1.4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35" x14ac:dyDescent="1.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35" x14ac:dyDescent="1.4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35" x14ac:dyDescent="1.4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35" x14ac:dyDescent="1.4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35" x14ac:dyDescent="1.4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35" x14ac:dyDescent="1.4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35" x14ac:dyDescent="1.4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35" x14ac:dyDescent="1.4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35" x14ac:dyDescent="1.4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35" x14ac:dyDescent="1.4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35" x14ac:dyDescent="1.4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35" x14ac:dyDescent="1.4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35" x14ac:dyDescent="1.4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35" x14ac:dyDescent="1.4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35" x14ac:dyDescent="1.4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35" x14ac:dyDescent="1.4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35" x14ac:dyDescent="1.4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35" x14ac:dyDescent="1.4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35" x14ac:dyDescent="1.4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35" x14ac:dyDescent="1.4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35" x14ac:dyDescent="1.4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35" x14ac:dyDescent="1.4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35" x14ac:dyDescent="1.4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35" x14ac:dyDescent="1.4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35" x14ac:dyDescent="1.4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35" x14ac:dyDescent="1.4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35" x14ac:dyDescent="1.4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35" x14ac:dyDescent="1.4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35" x14ac:dyDescent="1.4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35" x14ac:dyDescent="1.4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35" x14ac:dyDescent="1.4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35" x14ac:dyDescent="1.4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35" x14ac:dyDescent="1.4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35" x14ac:dyDescent="1.4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35" x14ac:dyDescent="1.4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35" x14ac:dyDescent="1.4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35" x14ac:dyDescent="1.4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35" x14ac:dyDescent="1.4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35" x14ac:dyDescent="1.4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35" x14ac:dyDescent="1.4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35" x14ac:dyDescent="1.4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35" x14ac:dyDescent="1.4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35" x14ac:dyDescent="1.4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35" x14ac:dyDescent="1.4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35" x14ac:dyDescent="1.4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35" x14ac:dyDescent="1.4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35" x14ac:dyDescent="1.4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35" x14ac:dyDescent="1.4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35" x14ac:dyDescent="1.4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35" x14ac:dyDescent="1.4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35" x14ac:dyDescent="1.4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35" x14ac:dyDescent="1.4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35" x14ac:dyDescent="1.4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35" x14ac:dyDescent="1.4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35" x14ac:dyDescent="1.4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35" x14ac:dyDescent="1.4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35" x14ac:dyDescent="1.4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35" x14ac:dyDescent="1.4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35" x14ac:dyDescent="1.4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35" x14ac:dyDescent="1.4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35" x14ac:dyDescent="1.4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35" x14ac:dyDescent="1.4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35" x14ac:dyDescent="1.4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35" x14ac:dyDescent="1.4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35" x14ac:dyDescent="1.4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35" x14ac:dyDescent="1.4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35" x14ac:dyDescent="1.4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35" x14ac:dyDescent="1.4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35" x14ac:dyDescent="1.4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35" x14ac:dyDescent="1.4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35" x14ac:dyDescent="1.4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35" x14ac:dyDescent="1.4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35" x14ac:dyDescent="1.4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35" x14ac:dyDescent="1.4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35" x14ac:dyDescent="1.4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35" x14ac:dyDescent="1.4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35" x14ac:dyDescent="1.4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35" x14ac:dyDescent="1.4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35" x14ac:dyDescent="1.4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35" x14ac:dyDescent="1.4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35" x14ac:dyDescent="1.4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35" x14ac:dyDescent="1.4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35" x14ac:dyDescent="1.4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35" x14ac:dyDescent="1.4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35" x14ac:dyDescent="1.4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35" x14ac:dyDescent="1.4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35" x14ac:dyDescent="1.4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35" x14ac:dyDescent="1.4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35" x14ac:dyDescent="1.4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35" x14ac:dyDescent="1.4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35" x14ac:dyDescent="1.4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35" x14ac:dyDescent="1.4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35" x14ac:dyDescent="1.4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35" x14ac:dyDescent="1.4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35" x14ac:dyDescent="1.4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35" x14ac:dyDescent="1.4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35" x14ac:dyDescent="1.4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35" x14ac:dyDescent="1.4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35" x14ac:dyDescent="1.4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35" x14ac:dyDescent="1.4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35" x14ac:dyDescent="1.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35" x14ac:dyDescent="1.4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35" x14ac:dyDescent="1.4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35" x14ac:dyDescent="1.4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35" x14ac:dyDescent="1.4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35" x14ac:dyDescent="1.4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35" x14ac:dyDescent="1.4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35" x14ac:dyDescent="1.4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35" x14ac:dyDescent="1.4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35" x14ac:dyDescent="1.4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35" x14ac:dyDescent="1.4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35" x14ac:dyDescent="1.4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35" x14ac:dyDescent="1.4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35" x14ac:dyDescent="1.4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35" x14ac:dyDescent="1.4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35" x14ac:dyDescent="1.4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35" x14ac:dyDescent="1.4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35" x14ac:dyDescent="1.4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35" x14ac:dyDescent="1.4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35" x14ac:dyDescent="1.4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35" x14ac:dyDescent="1.4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35" x14ac:dyDescent="1.4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35" x14ac:dyDescent="1.4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35" x14ac:dyDescent="1.4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35" x14ac:dyDescent="1.4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35" x14ac:dyDescent="1.4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35" x14ac:dyDescent="1.4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35" x14ac:dyDescent="1.4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35" x14ac:dyDescent="1.4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35" x14ac:dyDescent="1.4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35" x14ac:dyDescent="1.4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35" x14ac:dyDescent="1.4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35" x14ac:dyDescent="1.4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35" x14ac:dyDescent="1.4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35" x14ac:dyDescent="1.4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35" x14ac:dyDescent="1.4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35" x14ac:dyDescent="1.4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35" x14ac:dyDescent="1.4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35" x14ac:dyDescent="1.4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35" x14ac:dyDescent="1.4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35" x14ac:dyDescent="1.4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35" x14ac:dyDescent="1.4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35" x14ac:dyDescent="1.4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35" x14ac:dyDescent="1.4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35" x14ac:dyDescent="1.4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35" x14ac:dyDescent="1.4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35" x14ac:dyDescent="1.4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35" x14ac:dyDescent="1.4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35" x14ac:dyDescent="1.4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35" x14ac:dyDescent="1.4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35" x14ac:dyDescent="1.4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35" x14ac:dyDescent="1.4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35" x14ac:dyDescent="1.4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35" x14ac:dyDescent="1.4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35" x14ac:dyDescent="1.4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35" x14ac:dyDescent="1.4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35" x14ac:dyDescent="1.4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35" x14ac:dyDescent="1.4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35" x14ac:dyDescent="1.4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35" x14ac:dyDescent="1.4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35" x14ac:dyDescent="1.4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35" x14ac:dyDescent="1.4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35" x14ac:dyDescent="1.4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35" x14ac:dyDescent="1.4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35" x14ac:dyDescent="1.4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35" x14ac:dyDescent="1.4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35" x14ac:dyDescent="1.4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35" x14ac:dyDescent="1.4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35" x14ac:dyDescent="1.4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35" x14ac:dyDescent="1.4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35" x14ac:dyDescent="1.4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35" x14ac:dyDescent="1.4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35" x14ac:dyDescent="1.4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35" x14ac:dyDescent="1.4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35" x14ac:dyDescent="1.4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35" x14ac:dyDescent="1.4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35" x14ac:dyDescent="1.4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35" x14ac:dyDescent="1.4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35" x14ac:dyDescent="1.4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35" x14ac:dyDescent="1.4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35" x14ac:dyDescent="1.4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35" x14ac:dyDescent="1.4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35" x14ac:dyDescent="1.4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35" x14ac:dyDescent="1.4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35" x14ac:dyDescent="1.4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35" x14ac:dyDescent="1.4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35" x14ac:dyDescent="1.4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35" x14ac:dyDescent="1.4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35" x14ac:dyDescent="1.4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35" x14ac:dyDescent="1.4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35" x14ac:dyDescent="1.4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35" x14ac:dyDescent="1.4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35" x14ac:dyDescent="1.4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35" x14ac:dyDescent="1.4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35" x14ac:dyDescent="1.4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35" x14ac:dyDescent="1.4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35" x14ac:dyDescent="1.4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35" x14ac:dyDescent="1.4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35" x14ac:dyDescent="1.4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35" x14ac:dyDescent="1.4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35" x14ac:dyDescent="1.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35" x14ac:dyDescent="1.4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35" x14ac:dyDescent="1.4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35" x14ac:dyDescent="1.4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35" x14ac:dyDescent="1.4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35" x14ac:dyDescent="1.4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35" x14ac:dyDescent="1.4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35" x14ac:dyDescent="1.4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35" x14ac:dyDescent="1.4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35" x14ac:dyDescent="1.4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35" x14ac:dyDescent="1.4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35" x14ac:dyDescent="1.4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35" x14ac:dyDescent="1.4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35" x14ac:dyDescent="1.4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35" x14ac:dyDescent="1.4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35" x14ac:dyDescent="1.4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35" x14ac:dyDescent="1.4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35" x14ac:dyDescent="1.4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35" x14ac:dyDescent="1.4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35" x14ac:dyDescent="1.4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35" x14ac:dyDescent="1.4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35" x14ac:dyDescent="1.4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35" x14ac:dyDescent="1.4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35" x14ac:dyDescent="1.4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35" x14ac:dyDescent="1.4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35" x14ac:dyDescent="1.4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35" x14ac:dyDescent="1.4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35" x14ac:dyDescent="1.4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35" x14ac:dyDescent="1.4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35" x14ac:dyDescent="1.4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35" x14ac:dyDescent="1.4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35" x14ac:dyDescent="1.4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35" x14ac:dyDescent="1.4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35" x14ac:dyDescent="1.4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35" x14ac:dyDescent="1.4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35" x14ac:dyDescent="1.4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35" x14ac:dyDescent="1.4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35" x14ac:dyDescent="1.4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35" x14ac:dyDescent="1.4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35" x14ac:dyDescent="1.4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35" x14ac:dyDescent="1.4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35" x14ac:dyDescent="1.4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35" x14ac:dyDescent="1.4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35" x14ac:dyDescent="1.4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35" x14ac:dyDescent="1.4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35" x14ac:dyDescent="1.4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35" x14ac:dyDescent="1.4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35" x14ac:dyDescent="1.4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35" x14ac:dyDescent="1.4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35" x14ac:dyDescent="1.4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35" x14ac:dyDescent="1.4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35" x14ac:dyDescent="1.4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35" x14ac:dyDescent="1.4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35" x14ac:dyDescent="1.4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35" x14ac:dyDescent="1.4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35" x14ac:dyDescent="1.4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35" x14ac:dyDescent="1.4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35" x14ac:dyDescent="1.4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35" x14ac:dyDescent="1.4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35" x14ac:dyDescent="1.4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35" x14ac:dyDescent="1.4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35" x14ac:dyDescent="1.4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35" x14ac:dyDescent="1.4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35" x14ac:dyDescent="1.4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35" x14ac:dyDescent="1.4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35" x14ac:dyDescent="1.4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35" x14ac:dyDescent="1.4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35" x14ac:dyDescent="1.4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35" x14ac:dyDescent="1.4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35" x14ac:dyDescent="1.4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35" x14ac:dyDescent="1.4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35" x14ac:dyDescent="1.4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35" x14ac:dyDescent="1.4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35" x14ac:dyDescent="1.4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35" x14ac:dyDescent="1.4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35" x14ac:dyDescent="1.4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35" x14ac:dyDescent="1.4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35" x14ac:dyDescent="1.4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35" x14ac:dyDescent="1.4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35" x14ac:dyDescent="1.4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35" x14ac:dyDescent="1.4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35" x14ac:dyDescent="1.4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35" x14ac:dyDescent="1.4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35" x14ac:dyDescent="1.4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35" x14ac:dyDescent="1.4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35" x14ac:dyDescent="1.4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35" x14ac:dyDescent="1.4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35" x14ac:dyDescent="1.4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35" x14ac:dyDescent="1.4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35" x14ac:dyDescent="1.4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35" x14ac:dyDescent="1.4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35" x14ac:dyDescent="1.4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35" x14ac:dyDescent="1.4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35" x14ac:dyDescent="1.4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35" x14ac:dyDescent="1.4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35" x14ac:dyDescent="1.4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35" x14ac:dyDescent="1.4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35" x14ac:dyDescent="1.4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35" x14ac:dyDescent="1.4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35" x14ac:dyDescent="1.4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35" x14ac:dyDescent="1.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35" x14ac:dyDescent="1.4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35" x14ac:dyDescent="1.4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35" x14ac:dyDescent="1.4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35" x14ac:dyDescent="1.4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35" x14ac:dyDescent="1.4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35" x14ac:dyDescent="1.4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35" x14ac:dyDescent="1.4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35" x14ac:dyDescent="1.4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35" x14ac:dyDescent="1.4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35" x14ac:dyDescent="1.4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35" x14ac:dyDescent="1.4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35" x14ac:dyDescent="1.4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35" x14ac:dyDescent="1.4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35" x14ac:dyDescent="1.4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35" x14ac:dyDescent="1.4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35" x14ac:dyDescent="1.4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35" x14ac:dyDescent="1.4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35" x14ac:dyDescent="1.4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35" x14ac:dyDescent="1.4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35" x14ac:dyDescent="1.4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35" x14ac:dyDescent="1.4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35" x14ac:dyDescent="1.4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35" x14ac:dyDescent="1.4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35" x14ac:dyDescent="1.4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35" x14ac:dyDescent="1.4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35" x14ac:dyDescent="1.4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35" x14ac:dyDescent="1.4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35" x14ac:dyDescent="1.4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35" x14ac:dyDescent="1.4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35" x14ac:dyDescent="1.4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35" x14ac:dyDescent="1.4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35" x14ac:dyDescent="1.4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35" x14ac:dyDescent="1.4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35" x14ac:dyDescent="1.4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35" x14ac:dyDescent="1.4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35" x14ac:dyDescent="1.4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35" x14ac:dyDescent="1.4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35" x14ac:dyDescent="1.4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35" x14ac:dyDescent="1.4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35" x14ac:dyDescent="1.4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35" x14ac:dyDescent="1.4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35" x14ac:dyDescent="1.4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35" x14ac:dyDescent="1.4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35" x14ac:dyDescent="1.4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35" x14ac:dyDescent="1.4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35" x14ac:dyDescent="1.4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35" x14ac:dyDescent="1.4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35" x14ac:dyDescent="1.4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35" x14ac:dyDescent="1.4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35" x14ac:dyDescent="1.4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35" x14ac:dyDescent="1.4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35" x14ac:dyDescent="1.4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35" x14ac:dyDescent="1.4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35" x14ac:dyDescent="1.4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35" x14ac:dyDescent="1.4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35" x14ac:dyDescent="1.4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35" x14ac:dyDescent="1.4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35" x14ac:dyDescent="1.4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35" x14ac:dyDescent="1.4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35" x14ac:dyDescent="1.4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35" x14ac:dyDescent="1.4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35" x14ac:dyDescent="1.4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35" x14ac:dyDescent="1.4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35" x14ac:dyDescent="1.4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35" x14ac:dyDescent="1.4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35" x14ac:dyDescent="1.4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35" x14ac:dyDescent="1.4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35" x14ac:dyDescent="1.4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35" x14ac:dyDescent="1.4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35" x14ac:dyDescent="1.4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35" x14ac:dyDescent="1.4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35" x14ac:dyDescent="1.4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35" x14ac:dyDescent="1.4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35" x14ac:dyDescent="1.4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35" x14ac:dyDescent="1.4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35" x14ac:dyDescent="1.4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35" x14ac:dyDescent="1.4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35" x14ac:dyDescent="1.4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35" x14ac:dyDescent="1.4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35" x14ac:dyDescent="1.4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35" x14ac:dyDescent="1.4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35" x14ac:dyDescent="1.4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35" x14ac:dyDescent="1.4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35" x14ac:dyDescent="1.4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35" x14ac:dyDescent="1.4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35" x14ac:dyDescent="1.4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35" x14ac:dyDescent="1.4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35" x14ac:dyDescent="1.4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35" x14ac:dyDescent="1.4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35" x14ac:dyDescent="1.4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35" x14ac:dyDescent="1.4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35" x14ac:dyDescent="1.4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35" x14ac:dyDescent="1.4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35" x14ac:dyDescent="1.4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35" x14ac:dyDescent="1.4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35" x14ac:dyDescent="1.4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35" x14ac:dyDescent="1.4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35" x14ac:dyDescent="1.4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35" x14ac:dyDescent="1.4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35" x14ac:dyDescent="1.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35" x14ac:dyDescent="1.4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35" x14ac:dyDescent="1.4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35" x14ac:dyDescent="1.4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35" x14ac:dyDescent="1.4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35" x14ac:dyDescent="1.4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35" x14ac:dyDescent="1.4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35" x14ac:dyDescent="1.4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35" x14ac:dyDescent="1.4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35" x14ac:dyDescent="1.4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35" x14ac:dyDescent="1.4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35" x14ac:dyDescent="1.4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35" x14ac:dyDescent="1.4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35" x14ac:dyDescent="1.4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35" x14ac:dyDescent="1.4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35" x14ac:dyDescent="1.4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35" x14ac:dyDescent="1.4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35" x14ac:dyDescent="1.4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35" x14ac:dyDescent="1.4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35" x14ac:dyDescent="1.4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35" x14ac:dyDescent="1.4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35" x14ac:dyDescent="1.4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35" x14ac:dyDescent="1.4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35" x14ac:dyDescent="1.4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35" x14ac:dyDescent="1.4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35" x14ac:dyDescent="1.4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35" x14ac:dyDescent="1.4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35" x14ac:dyDescent="1.4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35" x14ac:dyDescent="1.4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35" x14ac:dyDescent="1.4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35" x14ac:dyDescent="1.4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35" x14ac:dyDescent="1.4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35" x14ac:dyDescent="1.4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35" x14ac:dyDescent="1.4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35" x14ac:dyDescent="1.4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35" x14ac:dyDescent="1.4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35" x14ac:dyDescent="1.4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35" x14ac:dyDescent="1.4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35" x14ac:dyDescent="1.4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35" x14ac:dyDescent="1.4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35" x14ac:dyDescent="1.4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35" x14ac:dyDescent="1.4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35" x14ac:dyDescent="1.4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35" x14ac:dyDescent="1.4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35" x14ac:dyDescent="1.4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35" x14ac:dyDescent="1.4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35" x14ac:dyDescent="1.4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35" x14ac:dyDescent="1.4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35" x14ac:dyDescent="1.4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35" x14ac:dyDescent="1.4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35" x14ac:dyDescent="1.4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35" x14ac:dyDescent="1.4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35" x14ac:dyDescent="1.4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35" x14ac:dyDescent="1.4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35" x14ac:dyDescent="1.4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35" x14ac:dyDescent="1.4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35" x14ac:dyDescent="1.4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35" x14ac:dyDescent="1.4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35" x14ac:dyDescent="1.4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35" x14ac:dyDescent="1.4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35" x14ac:dyDescent="1.4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35" x14ac:dyDescent="1.4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35" x14ac:dyDescent="1.4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35" x14ac:dyDescent="1.4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35" x14ac:dyDescent="1.4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35" x14ac:dyDescent="1.4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35" x14ac:dyDescent="1.4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35" x14ac:dyDescent="1.4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35" x14ac:dyDescent="1.4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35" x14ac:dyDescent="1.4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35" x14ac:dyDescent="1.4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35" x14ac:dyDescent="1.4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35" x14ac:dyDescent="1.4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35" x14ac:dyDescent="1.4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35" x14ac:dyDescent="1.4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35" x14ac:dyDescent="1.4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35" x14ac:dyDescent="1.4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35" x14ac:dyDescent="1.4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35" x14ac:dyDescent="1.4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35" x14ac:dyDescent="1.4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35" x14ac:dyDescent="1.4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35" x14ac:dyDescent="1.4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35" x14ac:dyDescent="1.4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35" x14ac:dyDescent="1.4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35" x14ac:dyDescent="1.4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35" x14ac:dyDescent="1.4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35" x14ac:dyDescent="1.4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35" x14ac:dyDescent="1.4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35" x14ac:dyDescent="1.4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35" x14ac:dyDescent="1.4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35" x14ac:dyDescent="1.4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35" x14ac:dyDescent="1.4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35" x14ac:dyDescent="1.4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35" x14ac:dyDescent="1.4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35" x14ac:dyDescent="1.4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35" x14ac:dyDescent="1.4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35" x14ac:dyDescent="1.4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35" x14ac:dyDescent="1.4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35" x14ac:dyDescent="1.4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35" x14ac:dyDescent="1.4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35" x14ac:dyDescent="1.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35" x14ac:dyDescent="1.4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35" x14ac:dyDescent="1.4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35" x14ac:dyDescent="1.4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35" x14ac:dyDescent="1.4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35" x14ac:dyDescent="1.4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35" x14ac:dyDescent="1.4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35" x14ac:dyDescent="1.4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35" x14ac:dyDescent="1.4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35" x14ac:dyDescent="1.4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35" x14ac:dyDescent="1.4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35" x14ac:dyDescent="1.4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35" x14ac:dyDescent="1.4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35" x14ac:dyDescent="1.4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35" x14ac:dyDescent="1.4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35" x14ac:dyDescent="1.4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35" x14ac:dyDescent="1.4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35" x14ac:dyDescent="1.4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35" x14ac:dyDescent="1.4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35" x14ac:dyDescent="1.4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35" x14ac:dyDescent="1.4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</sheetData>
  <mergeCells count="157">
    <mergeCell ref="Z37:Z38"/>
    <mergeCell ref="X37:X38"/>
    <mergeCell ref="Z44:Z45"/>
    <mergeCell ref="U44:U45"/>
    <mergeCell ref="V44:V45"/>
    <mergeCell ref="W44:W45"/>
    <mergeCell ref="X44:X45"/>
    <mergeCell ref="Y44:Y45"/>
    <mergeCell ref="Q44:Q45"/>
    <mergeCell ref="U37:U38"/>
    <mergeCell ref="V37:V38"/>
    <mergeCell ref="Y37:Y38"/>
    <mergeCell ref="W37:W38"/>
    <mergeCell ref="T44:T45"/>
    <mergeCell ref="T37:T38"/>
    <mergeCell ref="E44:E45"/>
    <mergeCell ref="F44:F45"/>
    <mergeCell ref="A37:A38"/>
    <mergeCell ref="O44:O45"/>
    <mergeCell ref="P44:P45"/>
    <mergeCell ref="N44:N45"/>
    <mergeCell ref="O37:O38"/>
    <mergeCell ref="R44:R45"/>
    <mergeCell ref="S44:S45"/>
    <mergeCell ref="R37:R38"/>
    <mergeCell ref="S37:S38"/>
    <mergeCell ref="K37:K38"/>
    <mergeCell ref="L37:L38"/>
    <mergeCell ref="M37:M38"/>
    <mergeCell ref="N37:N38"/>
    <mergeCell ref="P37:P38"/>
    <mergeCell ref="Q37:Q38"/>
    <mergeCell ref="J44:J45"/>
    <mergeCell ref="M44:M45"/>
    <mergeCell ref="L44:L45"/>
    <mergeCell ref="K44:K45"/>
    <mergeCell ref="H44:H45"/>
    <mergeCell ref="I44:I45"/>
    <mergeCell ref="A44:A45"/>
    <mergeCell ref="B44:B45"/>
    <mergeCell ref="C44:C45"/>
    <mergeCell ref="D44:D45"/>
    <mergeCell ref="G44:G45"/>
    <mergeCell ref="N16:N17"/>
    <mergeCell ref="P16:P17"/>
    <mergeCell ref="V9:V10"/>
    <mergeCell ref="U9:U10"/>
    <mergeCell ref="T16:T17"/>
    <mergeCell ref="U16:U17"/>
    <mergeCell ref="T9:T10"/>
    <mergeCell ref="W16:W17"/>
    <mergeCell ref="S16:S17"/>
    <mergeCell ref="I37:I38"/>
    <mergeCell ref="J37:J38"/>
    <mergeCell ref="B37:B38"/>
    <mergeCell ref="C37:C38"/>
    <mergeCell ref="D37:D38"/>
    <mergeCell ref="E37:E38"/>
    <mergeCell ref="B30:B31"/>
    <mergeCell ref="C30:C31"/>
    <mergeCell ref="D30:D31"/>
    <mergeCell ref="G30:G31"/>
    <mergeCell ref="G37:G38"/>
    <mergeCell ref="F37:F38"/>
    <mergeCell ref="H30:H31"/>
    <mergeCell ref="H37:H38"/>
    <mergeCell ref="I23:I24"/>
    <mergeCell ref="F23:F24"/>
    <mergeCell ref="E23:E24"/>
    <mergeCell ref="A23:A24"/>
    <mergeCell ref="B23:B24"/>
    <mergeCell ref="C23:C24"/>
    <mergeCell ref="D23:D24"/>
    <mergeCell ref="K23:K24"/>
    <mergeCell ref="F30:F31"/>
    <mergeCell ref="E30:E31"/>
    <mergeCell ref="I30:I31"/>
    <mergeCell ref="J30:J31"/>
    <mergeCell ref="Z30:Z31"/>
    <mergeCell ref="X30:X31"/>
    <mergeCell ref="Y30:Y31"/>
    <mergeCell ref="U30:U31"/>
    <mergeCell ref="N30:N31"/>
    <mergeCell ref="O30:O31"/>
    <mergeCell ref="Q30:Q31"/>
    <mergeCell ref="R30:R31"/>
    <mergeCell ref="A30:A31"/>
    <mergeCell ref="K30:K31"/>
    <mergeCell ref="L30:L31"/>
    <mergeCell ref="M30:M31"/>
    <mergeCell ref="P30:P31"/>
    <mergeCell ref="A2:F2"/>
    <mergeCell ref="B9:B10"/>
    <mergeCell ref="C9:C10"/>
    <mergeCell ref="D9:D10"/>
    <mergeCell ref="E9:E10"/>
    <mergeCell ref="S30:S31"/>
    <mergeCell ref="T30:T31"/>
    <mergeCell ref="V30:V31"/>
    <mergeCell ref="W30:W31"/>
    <mergeCell ref="T23:T24"/>
    <mergeCell ref="U23:U24"/>
    <mergeCell ref="R16:R17"/>
    <mergeCell ref="Q16:Q17"/>
    <mergeCell ref="V16:V17"/>
    <mergeCell ref="V23:V24"/>
    <mergeCell ref="W23:W24"/>
    <mergeCell ref="Q23:Q24"/>
    <mergeCell ref="R23:R24"/>
    <mergeCell ref="S23:S24"/>
    <mergeCell ref="N23:N24"/>
    <mergeCell ref="O23:O24"/>
    <mergeCell ref="P23:P24"/>
    <mergeCell ref="G23:G24"/>
    <mergeCell ref="H23:H24"/>
    <mergeCell ref="A9:A10"/>
    <mergeCell ref="A16:A17"/>
    <mergeCell ref="B16:B17"/>
    <mergeCell ref="C16:C17"/>
    <mergeCell ref="D16:D17"/>
    <mergeCell ref="E16:E17"/>
    <mergeCell ref="F16:F17"/>
    <mergeCell ref="F9:F10"/>
    <mergeCell ref="G9:G10"/>
    <mergeCell ref="J23:J24"/>
    <mergeCell ref="L23:L24"/>
    <mergeCell ref="M23:M24"/>
    <mergeCell ref="W9:W10"/>
    <mergeCell ref="X9:X10"/>
    <mergeCell ref="Y9:Y10"/>
    <mergeCell ref="Z9:Z10"/>
    <mergeCell ref="Q9:Q10"/>
    <mergeCell ref="R9:R10"/>
    <mergeCell ref="J9:J10"/>
    <mergeCell ref="K9:K10"/>
    <mergeCell ref="L9:L10"/>
    <mergeCell ref="M9:M10"/>
    <mergeCell ref="S9:S10"/>
    <mergeCell ref="P9:P10"/>
    <mergeCell ref="X16:X17"/>
    <mergeCell ref="Y16:Y17"/>
    <mergeCell ref="Z16:Z17"/>
    <mergeCell ref="X23:X24"/>
    <mergeCell ref="Y23:Y24"/>
    <mergeCell ref="Z23:Z24"/>
    <mergeCell ref="N9:N10"/>
    <mergeCell ref="O9:O10"/>
    <mergeCell ref="O16:O17"/>
    <mergeCell ref="I16:I17"/>
    <mergeCell ref="J16:J17"/>
    <mergeCell ref="M16:M17"/>
    <mergeCell ref="K16:K17"/>
    <mergeCell ref="L16:L17"/>
    <mergeCell ref="I9:I10"/>
    <mergeCell ref="H9:H10"/>
    <mergeCell ref="G16:G17"/>
    <mergeCell ref="H16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Blockers vs. Opens</vt:lpstr>
      <vt:lpstr>Blockers vs. 3Bets</vt:lpstr>
      <vt:lpstr>Blockers vs. 4+Bets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Sweeney</dc:creator>
  <cp:lastModifiedBy>James Sweeney</cp:lastModifiedBy>
  <dcterms:created xsi:type="dcterms:W3CDTF">2018-10-02T18:50:39Z</dcterms:created>
  <dcterms:modified xsi:type="dcterms:W3CDTF">2018-10-02T18:50:47Z</dcterms:modified>
</cp:coreProperties>
</file>